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0" windowWidth="16608" windowHeight="7896" activeTab="0"/>
  </bookViews>
  <sheets>
    <sheet name="met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<sst xmlns="http://schemas.openxmlformats.org/spreadsheetml/2006/main" count="110" uniqueCount="88">
  <si>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</si>
  <si>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</si>
  <si>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</si>
  <si>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</si>
  <si>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</si>
  <si>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</si>
  <si>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</si>
  <si>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</si>
  <si>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</si>
  <si>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</si>
  <si>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</si>
  <si>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</si>
  <si>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</si>
  <si>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</si>
  <si>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</si>
  <si>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</si>
  <si>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</si>
  <si>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</si>
  <si>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</si>
  <si>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</si>
  <si>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</si>
  <si>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</si>
  <si>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</si>
  <si>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</si>
  <si>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Демографический ежегодник России 2013</t>
  </si>
  <si>
    <t>http://www.gks.ru/bgd/regl/B13_16/</t>
  </si>
  <si>
    <t>Ситникова А. С.</t>
  </si>
  <si>
    <t>дата издания</t>
  </si>
  <si>
    <t>тип источника</t>
  </si>
  <si>
    <t>Ежегодник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</si>
  <si>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</si>
  <si>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</si>
  <si>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</si>
  <si>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</si>
  <si>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</si>
  <si>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Россия</t>
  </si>
  <si>
    <t>1-я доп.категория: код</t>
  </si>
  <si>
    <t>1-я доп.категория: № п/п</t>
  </si>
  <si>
    <t>Граждане России</t>
  </si>
  <si>
    <t>прибывшие</t>
  </si>
  <si>
    <t>выбывшие</t>
  </si>
  <si>
    <t>миграционный прирост</t>
  </si>
  <si>
    <t>имеют второе гражданство</t>
  </si>
  <si>
    <t>Иностранные граждане</t>
  </si>
  <si>
    <t>Страны СНГ</t>
  </si>
  <si>
    <t>Азербайджан</t>
  </si>
  <si>
    <t>Армения</t>
  </si>
  <si>
    <t>Казахстан</t>
  </si>
  <si>
    <t>Киргизия</t>
  </si>
  <si>
    <t>Республика Молдова</t>
  </si>
  <si>
    <t>Таджикистан</t>
  </si>
  <si>
    <t>Туркмения</t>
  </si>
  <si>
    <t>Узбекистан</t>
  </si>
  <si>
    <t>Украина</t>
  </si>
  <si>
    <t>Белоруссия</t>
  </si>
  <si>
    <t xml:space="preserve"> Другие зарубежные страны</t>
  </si>
  <si>
    <t>Афганистан</t>
  </si>
  <si>
    <t>Болгария</t>
  </si>
  <si>
    <t>Вьетнам</t>
  </si>
  <si>
    <t>Германия</t>
  </si>
  <si>
    <t>Грузия</t>
  </si>
  <si>
    <t>Израиль</t>
  </si>
  <si>
    <t>Индия</t>
  </si>
  <si>
    <t>Китай</t>
  </si>
  <si>
    <t>Куба</t>
  </si>
  <si>
    <t>Латвия</t>
  </si>
  <si>
    <t>Литва</t>
  </si>
  <si>
    <t>Пакистан</t>
  </si>
  <si>
    <t>Турция</t>
  </si>
  <si>
    <t>Эстония</t>
  </si>
  <si>
    <t>Сирия</t>
  </si>
  <si>
    <t>Всего</t>
  </si>
  <si>
    <t>Другие зарубежные страны</t>
  </si>
  <si>
    <t>Лица без гражданства</t>
  </si>
  <si>
    <t>гражданство не указано</t>
  </si>
  <si>
    <t>-</t>
  </si>
  <si>
    <t>Гражданство международных мигрантов</t>
  </si>
  <si>
    <t>Гражданство международных мигрантов, прибывшие, выбывшие, прирост, 2007-2012</t>
  </si>
  <si>
    <t>гражданство</t>
  </si>
  <si>
    <t xml:space="preserve">  </t>
  </si>
  <si>
    <t>название категории 2</t>
  </si>
  <si>
    <t>№ категории 2 п/п</t>
  </si>
  <si>
    <t>код категории 2</t>
  </si>
  <si>
    <t>Число столбцов в категории 2</t>
  </si>
  <si>
    <t>Направление миграции</t>
  </si>
  <si>
    <t>человек</t>
  </si>
  <si>
    <t>sit_010</t>
  </si>
  <si>
    <t>Массив получен путем копирования данных их Табл. 7.13 Демографического ежегодника России 2013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</si>
</sst>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=0]\ &quot;-&quot;;General"/>
  </numFmts>
  <fonts count="5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0"/>
      <name val="Arial"/>
      <family val="2"/>
    </font>
    <font>
      <b/>
      <sz val="14"/>
      <color indexed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 horizontal="left" vertical="center"/>
    </xf>
    <xf numFmtId="0" fontId="6" fillId="35" borderId="17" xfId="0" applyFont="1" applyFill="1" applyBorder="1" applyAlignment="1">
      <alignment horizontal="center" vertical="center" wrapText="1"/>
    </xf>
    <xf numFmtId="0" fontId="2" fillId="35" borderId="17" xfId="42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/>
    </xf>
    <xf numFmtId="0" fontId="13" fillId="35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17" fillId="34" borderId="15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wrapText="1"/>
    </xf>
    <xf numFmtId="0" fontId="18" fillId="39" borderId="21" xfId="0" applyFont="1" applyFill="1" applyBorder="1" applyAlignment="1">
      <alignment horizontal="center" wrapText="1"/>
    </xf>
    <xf numFmtId="0" fontId="18" fillId="39" borderId="21" xfId="0" applyFont="1" applyFill="1" applyBorder="1" applyAlignment="1">
      <alignment horizontal="center"/>
    </xf>
    <xf numFmtId="186" fontId="18" fillId="39" borderId="21" xfId="0" applyNumberFormat="1" applyFont="1" applyFill="1" applyBorder="1" applyAlignment="1">
      <alignment horizontal="center" wrapText="1"/>
    </xf>
    <xf numFmtId="0" fontId="9" fillId="40" borderId="0" xfId="0" applyFont="1" applyFill="1" applyBorder="1" applyAlignment="1">
      <alignment horizontal="center" vertical="center"/>
    </xf>
    <xf numFmtId="0" fontId="10" fillId="40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41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  <row r="76">
          <cell r="B76" t="str">
            <v>Материнская смертность</v>
          </cell>
          <cell r="C76">
            <v>71</v>
          </cell>
          <cell r="D76" t="str">
            <v>MatMor</v>
          </cell>
        </row>
        <row r="77">
          <cell r="B77" t="str">
            <v>Коэффициент материнской смертности</v>
          </cell>
          <cell r="C77">
            <v>72</v>
          </cell>
          <cell r="D77" t="str">
            <v>MaMoR</v>
          </cell>
        </row>
        <row r="78">
          <cell r="B78" t="str">
            <v>Суммарный коэффициент разводимости</v>
          </cell>
          <cell r="C78">
            <v>73</v>
          </cell>
          <cell r="D78" t="str">
            <v>TDiR</v>
          </cell>
        </row>
        <row r="79">
          <cell r="B79" t="str">
            <v>Корректировка численности населения</v>
          </cell>
          <cell r="C79">
            <v>74</v>
          </cell>
          <cell r="D79" t="str">
            <v>CorPop</v>
          </cell>
        </row>
        <row r="80">
          <cell r="B80" t="str">
            <v>Суммарный коэффициент первых браков</v>
          </cell>
          <cell r="C80">
            <v>75</v>
          </cell>
          <cell r="D80" t="str">
            <v>T1MR</v>
          </cell>
        </row>
        <row r="81">
          <cell r="B81" t="str">
            <v>Доля трудоспособного населения</v>
          </cell>
          <cell r="C81">
            <v>76</v>
          </cell>
          <cell r="D81" t="str">
            <v>PWAP</v>
          </cell>
        </row>
        <row r="82">
          <cell r="B82" t="str">
            <v>Число легальных абортов на 1000 женщин в возрасте 15-49 лет</v>
          </cell>
          <cell r="C82">
            <v>77</v>
          </cell>
          <cell r="D82" t="str">
            <v>LeAb1549</v>
          </cell>
        </row>
        <row r="83">
          <cell r="B83" t="str">
            <v>Компоненты изменения числа рождений</v>
          </cell>
          <cell r="C83">
            <v>78</v>
          </cell>
          <cell r="D83" t="str">
            <v>ComCNB</v>
          </cell>
        </row>
        <row r="84">
          <cell r="B84" t="str">
            <v>Структура рождений по очередности рождения</v>
          </cell>
          <cell r="C84">
            <v>79</v>
          </cell>
          <cell r="D84" t="str">
            <v>SBBO</v>
          </cell>
        </row>
        <row r="85">
          <cell r="B85" t="str">
            <v>Структура рождений по очередности рождения</v>
          </cell>
          <cell r="C85">
            <v>80</v>
          </cell>
          <cell r="D85" t="str">
            <v>SBBO</v>
          </cell>
        </row>
        <row r="86">
          <cell r="B86" t="str">
            <v>Коэффициент суммарной брачности</v>
          </cell>
          <cell r="C86">
            <v>81</v>
          </cell>
          <cell r="D86" t="str">
            <v>TMR</v>
          </cell>
        </row>
        <row r="87">
          <cell r="B87" t="str">
            <v>Средний возраст мужчин при вступлении в первый брак</v>
          </cell>
          <cell r="C87">
            <v>82</v>
          </cell>
          <cell r="D87" t="str">
            <v>MAM1M</v>
          </cell>
        </row>
        <row r="88">
          <cell r="B88" t="str">
            <v>Условный средний возраст при вступлении в первый брак</v>
          </cell>
          <cell r="C88">
            <v>82</v>
          </cell>
          <cell r="D88" t="str">
            <v>SMA1M</v>
          </cell>
        </row>
        <row r="89">
          <cell r="B89" t="str">
            <v>Доля вступавших в брак к возрасту</v>
          </cell>
          <cell r="C89">
            <v>83</v>
          </cell>
          <cell r="D89" t="str">
            <v>PEM</v>
          </cell>
        </row>
        <row r="90">
          <cell r="B90" t="str">
            <v>Средний возраст при вступлении в первый брак</v>
          </cell>
          <cell r="C90">
            <v>84</v>
          </cell>
          <cell r="D90" t="str">
            <v>MA1M</v>
          </cell>
        </row>
        <row r="91">
          <cell r="B91" t="str">
            <v>Число абортов на 1000 женщин в возрасте 15-49 лет</v>
          </cell>
          <cell r="C91">
            <v>85</v>
          </cell>
          <cell r="D91" t="str">
            <v>AbW1549</v>
          </cell>
        </row>
        <row r="92">
          <cell r="B92" t="str">
            <v>Доля повторных браков</v>
          </cell>
          <cell r="C92">
            <v>86</v>
          </cell>
          <cell r="D92" t="str">
            <v>Per2Ma</v>
          </cell>
        </row>
        <row r="93">
          <cell r="B93" t="str">
            <v>Возрастные коэффициенты брачности</v>
          </cell>
          <cell r="C93">
            <v>87</v>
          </cell>
          <cell r="D93" t="str">
            <v>ASMR</v>
          </cell>
        </row>
        <row r="94">
          <cell r="B94" t="str">
            <v>Средний возраст при вступлении в брак</v>
          </cell>
          <cell r="C94">
            <v>88</v>
          </cell>
          <cell r="D94" t="str">
            <v>MAM</v>
          </cell>
        </row>
        <row r="95">
          <cell r="B95" t="str">
            <v>Возрастные коэффициенты разводимости</v>
          </cell>
          <cell r="C95">
            <v>89</v>
          </cell>
          <cell r="D95" t="str">
            <v>ASDiR</v>
          </cell>
        </row>
        <row r="96">
          <cell r="B96" t="str">
            <v>Доля разводов с общими детьми</v>
          </cell>
          <cell r="C96">
            <v>90</v>
          </cell>
          <cell r="D96" t="str">
            <v>PDCC</v>
          </cell>
        </row>
        <row r="97">
          <cell r="B97" t="str">
            <v>Этническая структура населения</v>
          </cell>
          <cell r="C97">
            <v>91</v>
          </cell>
          <cell r="D97" t="str">
            <v>Ethnic</v>
          </cell>
        </row>
        <row r="98">
          <cell r="B98" t="str">
            <v>Коэффициент миграции</v>
          </cell>
          <cell r="C98">
            <v>92</v>
          </cell>
          <cell r="D98" t="str">
            <v>MigRate</v>
          </cell>
        </row>
        <row r="99">
          <cell r="B99" t="str">
            <v>Население по продолжительности проживания</v>
          </cell>
          <cell r="C99">
            <v>93</v>
          </cell>
          <cell r="D99" t="str">
            <v>PDL</v>
          </cell>
        </row>
        <row r="100">
          <cell r="B100" t="str">
            <v>Вторичное соотношение полов</v>
          </cell>
          <cell r="C100">
            <v>94</v>
          </cell>
          <cell r="D100" t="str">
            <v>SRB</v>
          </cell>
        </row>
        <row r="101">
          <cell r="B101" t="str">
            <v>Религиозный состав населения</v>
          </cell>
          <cell r="C101">
            <v>95</v>
          </cell>
          <cell r="D101" t="str">
            <v>RCP</v>
          </cell>
        </row>
        <row r="102">
          <cell r="B102" t="str">
            <v>Коэффициент использования контрацепции</v>
          </cell>
          <cell r="C102">
            <v>96</v>
          </cell>
          <cell r="D102" t="str">
            <v>RCU</v>
          </cell>
        </row>
        <row r="103">
          <cell r="B103" t="str">
            <v>Доля населения по полу</v>
          </cell>
          <cell r="C103">
            <v>97</v>
          </cell>
          <cell r="D103" t="str">
            <v>PPS</v>
          </cell>
        </row>
        <row r="104">
          <cell r="B104" t="str">
            <v>Грамотность</v>
          </cell>
          <cell r="C104">
            <v>98</v>
          </cell>
          <cell r="D104" t="str">
            <v>Liter</v>
          </cell>
        </row>
        <row r="105">
          <cell r="B105" t="str">
            <v>Население по уровню образования</v>
          </cell>
          <cell r="C105">
            <v>99</v>
          </cell>
          <cell r="D105" t="str">
            <v>Educat</v>
          </cell>
        </row>
        <row r="106">
          <cell r="B106" t="str">
            <v>Ожидаемая продолжительность здоровой жизни</v>
          </cell>
          <cell r="C106">
            <v>100</v>
          </cell>
          <cell r="D106" t="str">
            <v>HALE</v>
          </cell>
        </row>
        <row r="107">
          <cell r="B107" t="str">
            <v>Коэффициент постнеонатальной смертности</v>
          </cell>
          <cell r="C107">
            <v>101</v>
          </cell>
          <cell r="D107" t="str">
            <v>PNeoMR</v>
          </cell>
        </row>
        <row r="108">
          <cell r="B108" t="str">
            <v>Брутто-коэффициент воспроизводства</v>
          </cell>
          <cell r="C108">
            <v>102</v>
          </cell>
          <cell r="D108" t="str">
            <v>GRR</v>
          </cell>
        </row>
        <row r="109">
          <cell r="B109" t="str">
            <v>Число всех зарегистрированных абортов</v>
          </cell>
          <cell r="C109">
            <v>103</v>
          </cell>
          <cell r="D109" t="str">
            <v>RegAb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3">
          <cell r="B43" t="str">
            <v>Возраст</v>
          </cell>
          <cell r="C43">
            <v>5</v>
          </cell>
          <cell r="D43" t="str">
            <v>AGE5F</v>
          </cell>
        </row>
        <row r="44">
          <cell r="B44" t="str">
            <v>продолжительность брака</v>
          </cell>
          <cell r="C44">
            <v>39</v>
          </cell>
          <cell r="D44" t="str">
            <v>marr_dur</v>
          </cell>
        </row>
        <row r="45">
          <cell r="B45" t="str">
            <v>религиозная принадлежность</v>
          </cell>
          <cell r="C45">
            <v>40</v>
          </cell>
          <cell r="D45" t="str">
            <v>relig</v>
          </cell>
        </row>
        <row r="46">
          <cell r="B46" t="str">
            <v>год рождения</v>
          </cell>
          <cell r="C46">
            <v>41</v>
          </cell>
          <cell r="D46" t="str">
            <v>birthyear</v>
          </cell>
        </row>
        <row r="47">
          <cell r="B47" t="str">
            <v>год рождения женщины</v>
          </cell>
          <cell r="C47">
            <v>42</v>
          </cell>
          <cell r="D47" t="str">
            <v>womanbirthyear</v>
          </cell>
        </row>
        <row r="51">
          <cell r="B51">
            <v>1</v>
          </cell>
          <cell r="C51">
            <v>2</v>
          </cell>
          <cell r="D51">
            <v>3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  <row r="502">
          <cell r="B502">
            <v>2081</v>
          </cell>
          <cell r="D502">
            <v>2081</v>
          </cell>
        </row>
        <row r="503">
          <cell r="B503">
            <v>2082</v>
          </cell>
          <cell r="D503">
            <v>2082</v>
          </cell>
        </row>
        <row r="504">
          <cell r="B504">
            <v>2083</v>
          </cell>
          <cell r="D504">
            <v>2083</v>
          </cell>
        </row>
        <row r="505">
          <cell r="B505">
            <v>2084</v>
          </cell>
          <cell r="D505">
            <v>2084</v>
          </cell>
        </row>
        <row r="506">
          <cell r="B506">
            <v>2085</v>
          </cell>
          <cell r="D506">
            <v>2085</v>
          </cell>
        </row>
        <row r="507">
          <cell r="B507">
            <v>2086</v>
          </cell>
          <cell r="D507">
            <v>2086</v>
          </cell>
        </row>
        <row r="508">
          <cell r="B508">
            <v>2087</v>
          </cell>
          <cell r="D508">
            <v>2087</v>
          </cell>
        </row>
        <row r="509">
          <cell r="B509">
            <v>2088</v>
          </cell>
          <cell r="D509">
            <v>2088</v>
          </cell>
        </row>
        <row r="510">
          <cell r="B510">
            <v>2089</v>
          </cell>
          <cell r="D510">
            <v>2089</v>
          </cell>
        </row>
        <row r="511">
          <cell r="B511">
            <v>2090</v>
          </cell>
          <cell r="D511">
            <v>2090</v>
          </cell>
        </row>
        <row r="512">
          <cell r="B512">
            <v>2091</v>
          </cell>
          <cell r="D512">
            <v>2091</v>
          </cell>
        </row>
        <row r="513">
          <cell r="B513">
            <v>2092</v>
          </cell>
          <cell r="D513">
            <v>2092</v>
          </cell>
        </row>
        <row r="514">
          <cell r="B514">
            <v>2093</v>
          </cell>
          <cell r="D514">
            <v>2093</v>
          </cell>
        </row>
        <row r="515">
          <cell r="B515">
            <v>2094</v>
          </cell>
          <cell r="D515">
            <v>2094</v>
          </cell>
        </row>
        <row r="516">
          <cell r="B516">
            <v>2095</v>
          </cell>
          <cell r="D516">
            <v>2095</v>
          </cell>
        </row>
        <row r="517">
          <cell r="B517">
            <v>2096</v>
          </cell>
          <cell r="D517">
            <v>2096</v>
          </cell>
        </row>
        <row r="518">
          <cell r="B518">
            <v>2097</v>
          </cell>
          <cell r="D518">
            <v>2097</v>
          </cell>
        </row>
        <row r="519">
          <cell r="B519">
            <v>2098</v>
          </cell>
          <cell r="D519">
            <v>2098</v>
          </cell>
        </row>
        <row r="520">
          <cell r="B520">
            <v>2099</v>
          </cell>
          <cell r="D520">
            <v>2099</v>
          </cell>
        </row>
        <row r="521">
          <cell r="B521">
            <v>2100</v>
          </cell>
          <cell r="D521">
            <v>2100</v>
          </cell>
        </row>
        <row r="522">
          <cell r="B522">
            <v>2101</v>
          </cell>
          <cell r="D522">
            <v>2101</v>
          </cell>
        </row>
        <row r="523">
          <cell r="B523" t="str">
            <v>1988 - 1990</v>
          </cell>
          <cell r="D523" t="str">
            <v>1988_1990</v>
          </cell>
        </row>
        <row r="524">
          <cell r="B524" t="str">
            <v>1992 - 1996</v>
          </cell>
          <cell r="D524" t="str">
            <v>1992_1996</v>
          </cell>
        </row>
        <row r="525">
          <cell r="B525" t="str">
            <v>2000 - 2002</v>
          </cell>
          <cell r="D525" t="str">
            <v>2000_2002</v>
          </cell>
        </row>
        <row r="526">
          <cell r="B526" t="str">
            <v>2000 - 2005</v>
          </cell>
          <cell r="D526" t="str">
            <v>2000_2005</v>
          </cell>
        </row>
        <row r="527">
          <cell r="B527" t="str">
            <v>2001 - 2002</v>
          </cell>
          <cell r="D527" t="str">
            <v>2001_2002</v>
          </cell>
        </row>
        <row r="528">
          <cell r="B528" t="str">
            <v>2001 - 2003</v>
          </cell>
          <cell r="D528" t="str">
            <v>2001_2003</v>
          </cell>
        </row>
        <row r="529">
          <cell r="B529" t="str">
            <v>2002 - 2005</v>
          </cell>
          <cell r="D529" t="str">
            <v>2002_2005</v>
          </cell>
        </row>
        <row r="530">
          <cell r="B530" t="str">
            <v>2003 - 2007</v>
          </cell>
          <cell r="D530" t="str">
            <v>2003_2007</v>
          </cell>
        </row>
        <row r="531">
          <cell r="B531" t="str">
            <v>2004 - 2005</v>
          </cell>
          <cell r="D531" t="str">
            <v>2004_2005</v>
          </cell>
        </row>
        <row r="532">
          <cell r="B532" t="str">
            <v>2004 - 2006</v>
          </cell>
          <cell r="D532" t="str">
            <v>2004_2006</v>
          </cell>
        </row>
        <row r="533">
          <cell r="B533" t="str">
            <v>2004 - 2008</v>
          </cell>
          <cell r="D533" t="str">
            <v>2004_2008</v>
          </cell>
        </row>
        <row r="534">
          <cell r="B534" t="str">
            <v>2005 - 2007</v>
          </cell>
          <cell r="D534" t="str">
            <v>2005_2007</v>
          </cell>
        </row>
        <row r="535">
          <cell r="B535" t="str">
            <v>2006 - 2007</v>
          </cell>
          <cell r="D535" t="str">
            <v>2006_2007</v>
          </cell>
        </row>
        <row r="536">
          <cell r="B536" t="str">
            <v>2006 - 2008</v>
          </cell>
          <cell r="D536" t="str">
            <v>2006_2008</v>
          </cell>
        </row>
        <row r="537">
          <cell r="B537" t="str">
            <v>2007 - 2008</v>
          </cell>
          <cell r="D537" t="str">
            <v>2007_2008</v>
          </cell>
        </row>
        <row r="538">
          <cell r="B538" t="str">
            <v>1985 - 1990</v>
          </cell>
          <cell r="D538" t="str">
            <v>1985_1990</v>
          </cell>
        </row>
        <row r="539">
          <cell r="B539" t="str">
            <v>1989 - 1991</v>
          </cell>
          <cell r="D539" t="str">
            <v>1989_1991</v>
          </cell>
        </row>
        <row r="540">
          <cell r="B540" t="str">
            <v>1989 - 1999</v>
          </cell>
          <cell r="D540" t="str">
            <v>1989_1999</v>
          </cell>
        </row>
        <row r="541">
          <cell r="B541" t="str">
            <v>1990 - 1995</v>
          </cell>
          <cell r="D541" t="str">
            <v>1990_1995</v>
          </cell>
        </row>
        <row r="542">
          <cell r="B542" t="str">
            <v>1992 - 1997</v>
          </cell>
          <cell r="D542" t="str">
            <v>1992_1997</v>
          </cell>
        </row>
        <row r="543">
          <cell r="B543" t="str">
            <v>1995 - 2000</v>
          </cell>
          <cell r="D543" t="str">
            <v>1995_2000</v>
          </cell>
        </row>
        <row r="544">
          <cell r="B544" t="str">
            <v>1999 - 2001</v>
          </cell>
          <cell r="D544" t="str">
            <v>1999_2001</v>
          </cell>
        </row>
        <row r="545">
          <cell r="B545" t="str">
            <v>1999 - 2008</v>
          </cell>
          <cell r="D545" t="str">
            <v>1999_2008</v>
          </cell>
        </row>
        <row r="546">
          <cell r="B546" t="str">
            <v>2000 - 2001</v>
          </cell>
          <cell r="D546" t="str">
            <v>2000_2001</v>
          </cell>
        </row>
        <row r="547">
          <cell r="B547" t="str">
            <v>2005 - 2010</v>
          </cell>
          <cell r="D547" t="str">
            <v>2005_2010</v>
          </cell>
        </row>
        <row r="548">
          <cell r="B548" t="str">
            <v>2006 - 2007</v>
          </cell>
          <cell r="D548" t="str">
            <v>2006_2007</v>
          </cell>
        </row>
        <row r="549">
          <cell r="B549" t="str">
            <v>2006 - 2010</v>
          </cell>
          <cell r="D549" t="str">
            <v>2006_2010</v>
          </cell>
        </row>
        <row r="550">
          <cell r="B550" t="str">
            <v>1988 - 1989</v>
          </cell>
          <cell r="D550" t="str">
            <v>1988_1989</v>
          </cell>
        </row>
        <row r="551">
          <cell r="B551" t="str">
            <v>1991 - 1992</v>
          </cell>
          <cell r="D551" t="str">
            <v>1991_1992</v>
          </cell>
        </row>
        <row r="552">
          <cell r="B552" t="str">
            <v>1992 - 1993</v>
          </cell>
          <cell r="D552" t="str">
            <v>1992_1993</v>
          </cell>
        </row>
        <row r="553">
          <cell r="B553" t="str">
            <v>1997 - 2002</v>
          </cell>
          <cell r="D553" t="str">
            <v>1997_2002</v>
          </cell>
        </row>
        <row r="554">
          <cell r="B554" t="str">
            <v>1998 - 2007</v>
          </cell>
          <cell r="D554" t="str">
            <v>1998_2007</v>
          </cell>
        </row>
        <row r="555">
          <cell r="B555" t="str">
            <v>2002 - 2006</v>
          </cell>
          <cell r="D555" t="str">
            <v>2002_2006</v>
          </cell>
        </row>
        <row r="556">
          <cell r="B556" t="str">
            <v>2005 - 2006</v>
          </cell>
          <cell r="D556" t="str">
            <v>2005_2006</v>
          </cell>
        </row>
        <row r="557">
          <cell r="B557" t="str">
            <v>2006 - 2009</v>
          </cell>
          <cell r="D557" t="str">
            <v>2006_2009</v>
          </cell>
        </row>
        <row r="558">
          <cell r="B558" t="str">
            <v>2007 - 2009</v>
          </cell>
          <cell r="D558" t="str">
            <v>2007_2009</v>
          </cell>
        </row>
        <row r="559">
          <cell r="B559" t="str">
            <v>2004 (без Чечни)</v>
          </cell>
          <cell r="D559" t="str">
            <v>2004_bc</v>
          </cell>
        </row>
        <row r="560">
          <cell r="B560" t="str">
            <v>2004 (с Чечней)</v>
          </cell>
          <cell r="D560" t="str">
            <v>2004_sc</v>
          </cell>
        </row>
        <row r="561">
          <cell r="B561" t="str">
            <v>1975/76</v>
          </cell>
          <cell r="D561" t="str">
            <v>1975_1976</v>
          </cell>
        </row>
        <row r="562">
          <cell r="B562" t="str">
            <v>1976/77</v>
          </cell>
          <cell r="D562" t="str">
            <v>1976_1977</v>
          </cell>
        </row>
        <row r="563">
          <cell r="B563" t="str">
            <v>1977/78</v>
          </cell>
          <cell r="D563" t="str">
            <v>1977_1978</v>
          </cell>
        </row>
        <row r="564">
          <cell r="B564" t="str">
            <v>1978/79</v>
          </cell>
          <cell r="D564" t="str">
            <v>1978_1979</v>
          </cell>
        </row>
        <row r="565">
          <cell r="B565" t="str">
            <v>1979/80</v>
          </cell>
          <cell r="D565" t="str">
            <v>1979_1980</v>
          </cell>
        </row>
        <row r="566">
          <cell r="B566" t="str">
            <v>1980/81</v>
          </cell>
          <cell r="D566" t="str">
            <v>1980_1981</v>
          </cell>
        </row>
        <row r="567">
          <cell r="B567" t="str">
            <v>1981/82</v>
          </cell>
          <cell r="D567" t="str">
            <v>1981_1982</v>
          </cell>
        </row>
        <row r="568">
          <cell r="B568" t="str">
            <v>1988/89</v>
          </cell>
          <cell r="D568" t="str">
            <v>1988_1989</v>
          </cell>
        </row>
        <row r="569">
          <cell r="B569" t="str">
            <v>1989/90</v>
          </cell>
          <cell r="D569" t="str">
            <v>1989_1990</v>
          </cell>
        </row>
        <row r="570">
          <cell r="B570" t="str">
            <v>1990/91</v>
          </cell>
          <cell r="D570" t="str">
            <v>1990_1991</v>
          </cell>
        </row>
        <row r="571">
          <cell r="B571" t="str">
            <v>1991/92</v>
          </cell>
          <cell r="D571" t="str">
            <v>1991_1992</v>
          </cell>
        </row>
        <row r="572">
          <cell r="B572" t="str">
            <v>1992/93</v>
          </cell>
          <cell r="D572" t="str">
            <v>1992_1993</v>
          </cell>
        </row>
        <row r="573">
          <cell r="B573" t="str">
            <v>1994/95</v>
          </cell>
          <cell r="D573" t="str">
            <v>1994_1995</v>
          </cell>
        </row>
        <row r="574">
          <cell r="B574" t="str">
            <v>1995/96</v>
          </cell>
          <cell r="D574" t="str">
            <v>1995_1996</v>
          </cell>
        </row>
        <row r="575">
          <cell r="B575" t="str">
            <v>1996/97</v>
          </cell>
          <cell r="D575" t="str">
            <v>1996_1997</v>
          </cell>
        </row>
        <row r="576">
          <cell r="B576" t="str">
            <v>1998/99</v>
          </cell>
          <cell r="D576" t="str">
            <v>1998_1999</v>
          </cell>
        </row>
        <row r="577">
          <cell r="B577" t="str">
            <v>2000/01</v>
          </cell>
          <cell r="D577" t="str">
            <v>2000_2001</v>
          </cell>
        </row>
        <row r="578">
          <cell r="B578" t="str">
            <v>2003/04</v>
          </cell>
          <cell r="D578" t="str">
            <v>2003_2004</v>
          </cell>
        </row>
        <row r="579">
          <cell r="B579" t="str">
            <v>2004/05</v>
          </cell>
          <cell r="D579" t="str">
            <v>2004_2005</v>
          </cell>
        </row>
        <row r="580">
          <cell r="B580" t="str">
            <v>2005/06</v>
          </cell>
          <cell r="D580" t="str">
            <v>2005_2006</v>
          </cell>
        </row>
        <row r="581">
          <cell r="B581" t="str">
            <v>2006/07</v>
          </cell>
          <cell r="D581" t="str">
            <v>2006_2007</v>
          </cell>
        </row>
        <row r="582">
          <cell r="B582" t="str">
            <v>2006-2010</v>
          </cell>
          <cell r="D582" t="str">
            <v>2006_2010</v>
          </cell>
        </row>
        <row r="583">
          <cell r="B583" t="str">
            <v>1958/1959</v>
          </cell>
          <cell r="D583" t="str">
            <v>1958_1959</v>
          </cell>
        </row>
        <row r="584">
          <cell r="B584" t="str">
            <v>1961/1962</v>
          </cell>
          <cell r="D584" t="str">
            <v>1961_1962</v>
          </cell>
        </row>
        <row r="585">
          <cell r="B585" t="str">
            <v>1962/1963</v>
          </cell>
          <cell r="D585" t="str">
            <v>1962_1963</v>
          </cell>
        </row>
        <row r="586">
          <cell r="B586" t="str">
            <v>1963/1964</v>
          </cell>
          <cell r="D586" t="str">
            <v>1963_1964</v>
          </cell>
        </row>
        <row r="587">
          <cell r="B587" t="str">
            <v>1964/1965</v>
          </cell>
          <cell r="D587" t="str">
            <v>1964_1965</v>
          </cell>
        </row>
        <row r="588">
          <cell r="B588" t="str">
            <v>1965/1966</v>
          </cell>
          <cell r="D588" t="str">
            <v>1965_1966</v>
          </cell>
        </row>
        <row r="589">
          <cell r="B589" t="str">
            <v>1966/1967</v>
          </cell>
          <cell r="D589" t="str">
            <v>1966_1967</v>
          </cell>
        </row>
        <row r="590">
          <cell r="B590" t="str">
            <v>1967/1968</v>
          </cell>
          <cell r="D590" t="str">
            <v>1967_1968</v>
          </cell>
        </row>
        <row r="591">
          <cell r="B591" t="str">
            <v>1968/1969</v>
          </cell>
          <cell r="D591" t="str">
            <v>1968_1969</v>
          </cell>
        </row>
        <row r="592">
          <cell r="B592" t="str">
            <v>1969/1970</v>
          </cell>
          <cell r="D592" t="str">
            <v>1969_1970</v>
          </cell>
        </row>
        <row r="593">
          <cell r="B593" t="str">
            <v>1970/1971</v>
          </cell>
          <cell r="D593" t="str">
            <v>1970_1971</v>
          </cell>
        </row>
        <row r="594">
          <cell r="B594" t="str">
            <v>1971/1972</v>
          </cell>
          <cell r="D594" t="str">
            <v>1971_1972</v>
          </cell>
        </row>
        <row r="595">
          <cell r="B595" t="str">
            <v>1972/1973</v>
          </cell>
          <cell r="D595" t="str">
            <v>1972_1973</v>
          </cell>
        </row>
        <row r="596">
          <cell r="B596" t="str">
            <v>1973/1974</v>
          </cell>
          <cell r="D596" t="str">
            <v>1973_1974</v>
          </cell>
        </row>
        <row r="597">
          <cell r="B597" t="str">
            <v>1975/1976</v>
          </cell>
          <cell r="D597" t="str">
            <v>1975_1976</v>
          </cell>
        </row>
        <row r="598">
          <cell r="B598" t="str">
            <v>1976/1977</v>
          </cell>
          <cell r="D598" t="str">
            <v>1976_1977</v>
          </cell>
        </row>
        <row r="599">
          <cell r="B599" t="str">
            <v>1977/1978</v>
          </cell>
          <cell r="D599" t="str">
            <v>1977_1978</v>
          </cell>
        </row>
        <row r="600">
          <cell r="B600" t="str">
            <v>1978/1979</v>
          </cell>
          <cell r="D600" t="str">
            <v>1978_1979</v>
          </cell>
        </row>
        <row r="601">
          <cell r="B601" t="str">
            <v>1979/1980</v>
          </cell>
          <cell r="D601" t="str">
            <v>1979_1980</v>
          </cell>
        </row>
        <row r="602">
          <cell r="B602" t="str">
            <v>1980/81</v>
          </cell>
          <cell r="D602" t="str">
            <v>1980_1981</v>
          </cell>
        </row>
        <row r="603">
          <cell r="B603" t="str">
            <v>1981/82</v>
          </cell>
          <cell r="D603" t="str">
            <v>1981_1982</v>
          </cell>
        </row>
        <row r="604">
          <cell r="B604" t="str">
            <v>1982/83</v>
          </cell>
          <cell r="D604" t="str">
            <v>1982_1983</v>
          </cell>
        </row>
        <row r="605">
          <cell r="B605" t="str">
            <v>1983/84</v>
          </cell>
          <cell r="D605" t="str">
            <v>1983_1984</v>
          </cell>
        </row>
        <row r="606">
          <cell r="B606" t="str">
            <v>1984/85</v>
          </cell>
          <cell r="D606" t="str">
            <v>1984_1985</v>
          </cell>
        </row>
        <row r="607">
          <cell r="B607" t="str">
            <v>1985/86</v>
          </cell>
          <cell r="D607" t="str">
            <v>1985_1986</v>
          </cell>
        </row>
        <row r="608">
          <cell r="B608" t="str">
            <v>1986/87</v>
          </cell>
          <cell r="D608" t="str">
            <v>1986_1987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  <sheetData sheetId="9">
        <row r="3">
          <cell r="B3" t="str">
            <v>Всего</v>
          </cell>
          <cell r="D3" t="str">
            <v>TOT</v>
          </cell>
        </row>
        <row r="4">
          <cell r="B4" t="str">
            <v>Граждане России</v>
          </cell>
          <cell r="D4" t="str">
            <v>ciRU</v>
          </cell>
        </row>
        <row r="5">
          <cell r="B5" t="str">
            <v>имеют второе гражданство</v>
          </cell>
          <cell r="D5" t="str">
            <v>ci2</v>
          </cell>
        </row>
        <row r="6">
          <cell r="B6" t="str">
            <v>Иностранные граждане</v>
          </cell>
          <cell r="D6" t="str">
            <v>for</v>
          </cell>
        </row>
        <row r="7">
          <cell r="B7" t="str">
            <v>граждане стран СНГ и Балтии</v>
          </cell>
          <cell r="D7" t="str">
            <v>CISBa</v>
          </cell>
        </row>
        <row r="8">
          <cell r="B8" t="str">
            <v>других зарубежных стран</v>
          </cell>
          <cell r="D8" t="str">
            <v>for_oth</v>
          </cell>
        </row>
        <row r="9">
          <cell r="B9" t="str">
            <v>Лица без гражданства</v>
          </cell>
          <cell r="D9" t="str">
            <v>no_ci</v>
          </cell>
        </row>
        <row r="10">
          <cell r="B10" t="str">
            <v>гражданство не указано</v>
          </cell>
          <cell r="D10" t="str">
            <v>ci_ns</v>
          </cell>
        </row>
        <row r="11">
          <cell r="B11" t="str">
            <v>из них имеют второе гражданство</v>
          </cell>
          <cell r="D11" t="str">
            <v>ci2</v>
          </cell>
        </row>
        <row r="12">
          <cell r="B12" t="str">
            <v>Страны СНГ</v>
          </cell>
          <cell r="D12" t="str">
            <v>CIS</v>
          </cell>
        </row>
        <row r="13">
          <cell r="B13" t="str">
            <v> Другие зарубежные страны</v>
          </cell>
          <cell r="D13" t="str">
            <v>for_oth</v>
          </cell>
        </row>
        <row r="14">
          <cell r="B14" t="str">
            <v>Другие зарубежные страны</v>
          </cell>
          <cell r="D14" t="str">
            <v>for_oth</v>
          </cell>
        </row>
        <row r="15">
          <cell r="B15" t="str">
            <v>не известно</v>
          </cell>
          <cell r="D15" t="str">
            <v>Unkn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  <row r="18">
          <cell r="B18" t="str">
            <v>Австралия</v>
          </cell>
          <cell r="D18" t="str">
            <v>AUS</v>
          </cell>
        </row>
        <row r="19">
          <cell r="B19" t="str">
            <v>Австрия</v>
          </cell>
          <cell r="D19" t="str">
            <v>AUT</v>
          </cell>
        </row>
        <row r="20">
          <cell r="B20" t="str">
            <v>Белоруссия</v>
          </cell>
          <cell r="D20" t="str">
            <v>BEL</v>
          </cell>
        </row>
        <row r="21">
          <cell r="B21" t="str">
            <v>Бельгия</v>
          </cell>
          <cell r="D21" t="str">
            <v>BG</v>
          </cell>
        </row>
        <row r="22">
          <cell r="B22" t="str">
            <v>Болгария</v>
          </cell>
          <cell r="D22" t="str">
            <v>BUL</v>
          </cell>
        </row>
        <row r="23">
          <cell r="B23" t="str">
            <v>Босния и Герцеговина</v>
          </cell>
          <cell r="D23" t="str">
            <v>Bos</v>
          </cell>
        </row>
        <row r="24">
          <cell r="B24" t="str">
            <v>Великобритания</v>
          </cell>
          <cell r="D24" t="str">
            <v>UK</v>
          </cell>
        </row>
        <row r="25">
          <cell r="B25" t="str">
            <v>Великобритания (с Северной Ирландией)</v>
          </cell>
          <cell r="D25" t="str">
            <v>UK</v>
          </cell>
        </row>
        <row r="26">
          <cell r="B26" t="str">
            <v>Венгрия</v>
          </cell>
          <cell r="D26" t="str">
            <v>HUN</v>
          </cell>
        </row>
        <row r="27">
          <cell r="B27" t="str">
            <v>Германия</v>
          </cell>
          <cell r="D27" t="str">
            <v>GER</v>
          </cell>
        </row>
        <row r="28">
          <cell r="B28" t="str">
            <v>Германия (включая ГДР с 1991 года)</v>
          </cell>
          <cell r="D28" t="str">
            <v>GER</v>
          </cell>
        </row>
        <row r="29">
          <cell r="B29" t="str">
            <v>Греция</v>
          </cell>
          <cell r="D29" t="str">
            <v>GR</v>
          </cell>
        </row>
        <row r="30">
          <cell r="B30" t="str">
            <v>Дания</v>
          </cell>
          <cell r="D30" t="str">
            <v>DK</v>
          </cell>
        </row>
        <row r="31">
          <cell r="B31" t="str">
            <v>Ирландия</v>
          </cell>
          <cell r="D31" t="str">
            <v>IR</v>
          </cell>
        </row>
        <row r="32">
          <cell r="B32" t="str">
            <v>Испания</v>
          </cell>
          <cell r="D32" t="str">
            <v>SP</v>
          </cell>
        </row>
        <row r="33">
          <cell r="B33" t="str">
            <v>Италия</v>
          </cell>
          <cell r="D33" t="str">
            <v>IT</v>
          </cell>
        </row>
        <row r="34">
          <cell r="B34" t="str">
            <v>Канада</v>
          </cell>
          <cell r="D34" t="str">
            <v>CA</v>
          </cell>
        </row>
        <row r="35">
          <cell r="B35" t="str">
            <v>Корея Южная</v>
          </cell>
          <cell r="D35" t="str">
            <v>KR</v>
          </cell>
        </row>
        <row r="36">
          <cell r="B36" t="str">
            <v>Республика Корея</v>
          </cell>
          <cell r="D36" t="str">
            <v>KR</v>
          </cell>
        </row>
        <row r="37">
          <cell r="B37" t="str">
            <v>Южная Корея</v>
          </cell>
          <cell r="D37" t="str">
            <v>KR</v>
          </cell>
        </row>
        <row r="38">
          <cell r="B38" t="str">
            <v>Латвия</v>
          </cell>
          <cell r="D38" t="str">
            <v>LAT</v>
          </cell>
        </row>
        <row r="39">
          <cell r="B39" t="str">
            <v>Литва</v>
          </cell>
          <cell r="D39" t="str">
            <v>LIT</v>
          </cell>
        </row>
        <row r="40">
          <cell r="B40" t="str">
            <v>Македония</v>
          </cell>
          <cell r="D40" t="str">
            <v>Mak</v>
          </cell>
        </row>
        <row r="41">
          <cell r="B41" t="str">
            <v>Бывшая Югославская Республика Македония</v>
          </cell>
          <cell r="D41" t="str">
            <v>Mak</v>
          </cell>
        </row>
        <row r="42">
          <cell r="B42" t="str">
            <v>Молдавия</v>
          </cell>
          <cell r="D42" t="str">
            <v>MD</v>
          </cell>
        </row>
        <row r="43">
          <cell r="B43" t="str">
            <v>Республика Молдова</v>
          </cell>
          <cell r="D43" t="str">
            <v>MD</v>
          </cell>
        </row>
        <row r="44">
          <cell r="B44" t="str">
            <v>Нидерланды</v>
          </cell>
          <cell r="D44" t="str">
            <v>ND</v>
          </cell>
        </row>
        <row r="45">
          <cell r="B45" t="str">
            <v>Новая Зеландия</v>
          </cell>
          <cell r="D45" t="str">
            <v>NZ</v>
          </cell>
        </row>
        <row r="46">
          <cell r="B46" t="str">
            <v>Норвегия</v>
          </cell>
          <cell r="D46" t="str">
            <v>NOR</v>
          </cell>
        </row>
        <row r="47">
          <cell r="B47" t="str">
            <v>Польша</v>
          </cell>
          <cell r="D47" t="str">
            <v>PL</v>
          </cell>
        </row>
        <row r="48">
          <cell r="B48" t="str">
            <v>Португалия</v>
          </cell>
          <cell r="D48" t="str">
            <v>PR</v>
          </cell>
        </row>
        <row r="49">
          <cell r="B49" t="str">
            <v>Российская Федерация</v>
          </cell>
          <cell r="D49" t="str">
            <v>RU</v>
          </cell>
        </row>
        <row r="50">
          <cell r="B50" t="str">
            <v>Россия</v>
          </cell>
          <cell r="D50" t="str">
            <v>RU</v>
          </cell>
        </row>
        <row r="51">
          <cell r="B51" t="str">
            <v>Румыния</v>
          </cell>
          <cell r="D51" t="str">
            <v>Rom</v>
          </cell>
        </row>
        <row r="52">
          <cell r="B52" t="str">
            <v>Сербия и Черногория</v>
          </cell>
          <cell r="D52" t="str">
            <v>SM</v>
          </cell>
        </row>
        <row r="53">
          <cell r="B53" t="str">
            <v>Словакия</v>
          </cell>
          <cell r="D53" t="str">
            <v>SLO</v>
          </cell>
        </row>
        <row r="54">
          <cell r="B54" t="str">
            <v>Словения</v>
          </cell>
          <cell r="D54" t="str">
            <v>SLN</v>
          </cell>
        </row>
        <row r="55">
          <cell r="B55" t="str">
            <v>США</v>
          </cell>
          <cell r="D55" t="str">
            <v>USA</v>
          </cell>
        </row>
        <row r="56">
          <cell r="B56" t="str">
            <v>Украина</v>
          </cell>
          <cell r="D56" t="str">
            <v>UKR</v>
          </cell>
        </row>
        <row r="57">
          <cell r="B57" t="str">
            <v>Финляндия</v>
          </cell>
          <cell r="D57" t="str">
            <v>Fin</v>
          </cell>
        </row>
        <row r="58">
          <cell r="B58" t="str">
            <v>Франция</v>
          </cell>
          <cell r="D58" t="str">
            <v>FR</v>
          </cell>
        </row>
        <row r="59">
          <cell r="B59" t="str">
            <v>Франция Метрополия</v>
          </cell>
          <cell r="D59" t="str">
            <v>FR</v>
          </cell>
        </row>
        <row r="60">
          <cell r="B60" t="str">
            <v>Хорватия</v>
          </cell>
          <cell r="D60" t="str">
            <v>Cro</v>
          </cell>
        </row>
        <row r="61">
          <cell r="B61" t="str">
            <v>Чехия</v>
          </cell>
          <cell r="D61" t="str">
            <v>Che</v>
          </cell>
        </row>
        <row r="62">
          <cell r="B62" t="str">
            <v>Чешская республика</v>
          </cell>
          <cell r="D62" t="str">
            <v>Che</v>
          </cell>
        </row>
        <row r="63">
          <cell r="B63" t="str">
            <v>Швейцария</v>
          </cell>
          <cell r="D63" t="str">
            <v>SWI</v>
          </cell>
        </row>
        <row r="64">
          <cell r="B64" t="str">
            <v>Швеция</v>
          </cell>
          <cell r="D64" t="str">
            <v>SWE</v>
          </cell>
        </row>
        <row r="65">
          <cell r="B65" t="str">
            <v>Эстония</v>
          </cell>
          <cell r="D65" t="str">
            <v>Est</v>
          </cell>
        </row>
        <row r="66">
          <cell r="B66" t="str">
            <v>Япония</v>
          </cell>
          <cell r="D66" t="str">
            <v>Jap</v>
          </cell>
        </row>
        <row r="67">
          <cell r="B67" t="str">
            <v>Азербайджан</v>
          </cell>
          <cell r="D67" t="str">
            <v>AZ</v>
          </cell>
        </row>
        <row r="68">
          <cell r="B68" t="str">
            <v>Армения</v>
          </cell>
          <cell r="D68" t="str">
            <v>AR</v>
          </cell>
        </row>
        <row r="69">
          <cell r="B69" t="str">
            <v>Грузия</v>
          </cell>
          <cell r="D69" t="str">
            <v>Gru</v>
          </cell>
        </row>
        <row r="70">
          <cell r="B70" t="str">
            <v>Казахстан</v>
          </cell>
          <cell r="D70" t="str">
            <v>KZ</v>
          </cell>
        </row>
        <row r="71">
          <cell r="B71" t="str">
            <v>Киргизия</v>
          </cell>
          <cell r="D71" t="str">
            <v>KI</v>
          </cell>
        </row>
        <row r="72">
          <cell r="B72" t="str">
            <v>Таджикистан</v>
          </cell>
          <cell r="D72" t="str">
            <v>TJ</v>
          </cell>
        </row>
        <row r="73">
          <cell r="B73" t="str">
            <v>Туркмения</v>
          </cell>
          <cell r="D73" t="str">
            <v>TU</v>
          </cell>
        </row>
        <row r="74">
          <cell r="B74" t="str">
            <v>Узбекистан</v>
          </cell>
          <cell r="D74" t="str">
            <v>UZ</v>
          </cell>
        </row>
        <row r="75">
          <cell r="B75" t="str">
            <v>Кипр</v>
          </cell>
          <cell r="D75" t="str">
            <v>Kip</v>
          </cell>
        </row>
        <row r="76">
          <cell r="B76" t="str">
            <v>Люксембург</v>
          </cell>
          <cell r="D76" t="str">
            <v>Lux</v>
          </cell>
        </row>
        <row r="77">
          <cell r="B77" t="str">
            <v>Мальта</v>
          </cell>
          <cell r="D77" t="str">
            <v>Mal</v>
          </cell>
        </row>
        <row r="78">
          <cell r="B78" t="str">
            <v>Турция</v>
          </cell>
          <cell r="D78" t="str">
            <v>Turc</v>
          </cell>
        </row>
        <row r="79">
          <cell r="B79" t="str">
            <v>Исландия</v>
          </cell>
          <cell r="D79" t="str">
            <v>ISL</v>
          </cell>
        </row>
        <row r="80">
          <cell r="B80" t="str">
            <v>Лихтенштейн</v>
          </cell>
          <cell r="D80" t="str">
            <v>Lih</v>
          </cell>
        </row>
        <row r="81">
          <cell r="B81" t="str">
            <v>Албания</v>
          </cell>
          <cell r="D81" t="str">
            <v>ALB</v>
          </cell>
        </row>
        <row r="82">
          <cell r="B82" t="str">
            <v>Черногория</v>
          </cell>
          <cell r="D82" t="str">
            <v>Mon</v>
          </cell>
        </row>
        <row r="83">
          <cell r="B83" t="str">
            <v>Сербия</v>
          </cell>
          <cell r="D83" t="str">
            <v>Ser</v>
          </cell>
        </row>
        <row r="84">
          <cell r="B84" t="str">
            <v>Косово</v>
          </cell>
          <cell r="D84" t="str">
            <v>Kos</v>
          </cell>
        </row>
        <row r="85">
          <cell r="B85" t="str">
            <v>Андорра</v>
          </cell>
          <cell r="D85" t="str">
            <v>And</v>
          </cell>
        </row>
        <row r="86">
          <cell r="B86" t="str">
            <v>Монако</v>
          </cell>
          <cell r="D86" t="str">
            <v>Mnk</v>
          </cell>
        </row>
        <row r="87">
          <cell r="B87" t="str">
            <v>Сан-Марино</v>
          </cell>
          <cell r="D87" t="str">
            <v>Sma</v>
          </cell>
        </row>
        <row r="88">
          <cell r="B88" t="str">
            <v>Весь мир</v>
          </cell>
          <cell r="D88" t="str">
            <v>World</v>
          </cell>
        </row>
        <row r="89">
          <cell r="B89" t="str">
            <v>Развитые страны</v>
          </cell>
          <cell r="D89" t="str">
            <v>De_Co</v>
          </cell>
        </row>
        <row r="90">
          <cell r="B90" t="str">
            <v>Развивающиеся страны</v>
          </cell>
          <cell r="D90" t="str">
            <v>Deve</v>
          </cell>
        </row>
        <row r="91">
          <cell r="B91" t="str">
            <v>Развивающиеся страны без Китая</v>
          </cell>
          <cell r="D91" t="str">
            <v>Deve_Ch</v>
          </cell>
        </row>
        <row r="92">
          <cell r="B92" t="str">
            <v>Наименее развитые страны</v>
          </cell>
          <cell r="D92" t="str">
            <v>LesDev</v>
          </cell>
        </row>
        <row r="93">
          <cell r="B93" t="str">
            <v>АФРИКА</v>
          </cell>
          <cell r="D93" t="str">
            <v>Afr</v>
          </cell>
        </row>
        <row r="94">
          <cell r="B94" t="str">
            <v>АФРИКА ЮЖНЕЕ САХАРЫ</v>
          </cell>
          <cell r="D94" t="str">
            <v>Afr_S</v>
          </cell>
        </row>
        <row r="95">
          <cell r="B95" t="str">
            <v>СЕВЕРНАЯ АФРИКА</v>
          </cell>
          <cell r="D95" t="str">
            <v>Af_N</v>
          </cell>
        </row>
        <row r="96">
          <cell r="B96" t="str">
            <v>Алжир</v>
          </cell>
          <cell r="D96" t="str">
            <v>Alj</v>
          </cell>
        </row>
        <row r="97">
          <cell r="B97" t="str">
            <v>Египет</v>
          </cell>
          <cell r="D97" t="str">
            <v>Egi</v>
          </cell>
        </row>
        <row r="98">
          <cell r="B98" t="str">
            <v>Ливия</v>
          </cell>
          <cell r="D98" t="str">
            <v>Livia</v>
          </cell>
        </row>
        <row r="99">
          <cell r="B99" t="str">
            <v>Марокко</v>
          </cell>
          <cell r="D99" t="str">
            <v>Moro</v>
          </cell>
        </row>
        <row r="100">
          <cell r="B100" t="str">
            <v>Судан</v>
          </cell>
          <cell r="D100" t="str">
            <v>Sudan</v>
          </cell>
        </row>
        <row r="101">
          <cell r="B101" t="str">
            <v>Тунис</v>
          </cell>
          <cell r="D101" t="str">
            <v>Tunis</v>
          </cell>
        </row>
        <row r="102">
          <cell r="B102" t="str">
            <v>Западная Сахара</v>
          </cell>
          <cell r="D102" t="str">
            <v>Sa_W</v>
          </cell>
        </row>
        <row r="103">
          <cell r="B103" t="str">
            <v>ЗАПАДНАЯ АФРИКА</v>
          </cell>
          <cell r="D103" t="str">
            <v>Af_W</v>
          </cell>
        </row>
        <row r="104">
          <cell r="B104" t="str">
            <v>Бенин</v>
          </cell>
          <cell r="D104" t="str">
            <v>Ben</v>
          </cell>
        </row>
        <row r="105">
          <cell r="B105" t="str">
            <v>Буркина-Фасо</v>
          </cell>
          <cell r="D105" t="str">
            <v>BuFa</v>
          </cell>
        </row>
        <row r="106">
          <cell r="B106" t="str">
            <v>Капе Ведре (О-ва Зеленого Мыса)</v>
          </cell>
          <cell r="D106" t="str">
            <v>KaVe</v>
          </cell>
        </row>
        <row r="107">
          <cell r="B107" t="str">
            <v>Кот-Дивуар (Берег Слоновой Кости)</v>
          </cell>
          <cell r="D107" t="str">
            <v>KotD</v>
          </cell>
        </row>
        <row r="108">
          <cell r="B108" t="str">
            <v>Гамбия</v>
          </cell>
          <cell r="D108" t="str">
            <v>Gam</v>
          </cell>
        </row>
        <row r="109">
          <cell r="B109" t="str">
            <v>Гана</v>
          </cell>
          <cell r="D109" t="str">
            <v>Gan</v>
          </cell>
        </row>
        <row r="110">
          <cell r="B110" t="str">
            <v>Гвинея</v>
          </cell>
          <cell r="D110" t="str">
            <v>Gvn</v>
          </cell>
        </row>
        <row r="111">
          <cell r="B111" t="str">
            <v>Гвинея-Бисау</v>
          </cell>
          <cell r="D111" t="str">
            <v>GvBi</v>
          </cell>
        </row>
        <row r="112">
          <cell r="B112" t="str">
            <v>Либерия</v>
          </cell>
          <cell r="D112" t="str">
            <v>Libe</v>
          </cell>
        </row>
        <row r="113">
          <cell r="B113" t="str">
            <v>Мали</v>
          </cell>
          <cell r="D113" t="str">
            <v>Mali</v>
          </cell>
        </row>
        <row r="114">
          <cell r="B114" t="str">
            <v>Мавритания</v>
          </cell>
          <cell r="D114" t="str">
            <v>Mavt</v>
          </cell>
        </row>
        <row r="115">
          <cell r="B115" t="str">
            <v>Нигер</v>
          </cell>
          <cell r="D115" t="str">
            <v>Nig</v>
          </cell>
        </row>
        <row r="116">
          <cell r="B116" t="str">
            <v>Нигерия</v>
          </cell>
          <cell r="D116" t="str">
            <v>Nir</v>
          </cell>
        </row>
        <row r="117">
          <cell r="B117" t="str">
            <v>Сенегал</v>
          </cell>
          <cell r="D117" t="str">
            <v>Sen</v>
          </cell>
        </row>
        <row r="118">
          <cell r="B118" t="str">
            <v>Сьерра-Леоне</v>
          </cell>
          <cell r="D118" t="str">
            <v>Sleo</v>
          </cell>
        </row>
        <row r="119">
          <cell r="B119" t="str">
            <v>Того</v>
          </cell>
          <cell r="D119" t="str">
            <v>Togo</v>
          </cell>
        </row>
        <row r="120">
          <cell r="B120" t="str">
            <v>ВОСТОЧНАЯ АФРИКА</v>
          </cell>
          <cell r="D120" t="str">
            <v>Af_E</v>
          </cell>
        </row>
        <row r="121">
          <cell r="B121" t="str">
            <v>Бурунди</v>
          </cell>
          <cell r="D121" t="str">
            <v>Buru</v>
          </cell>
        </row>
        <row r="122">
          <cell r="B122" t="str">
            <v>Коморские о-ва</v>
          </cell>
          <cell r="D122" t="str">
            <v>Kom</v>
          </cell>
        </row>
        <row r="123">
          <cell r="B123" t="str">
            <v>Джибути</v>
          </cell>
          <cell r="D123" t="str">
            <v>Dji</v>
          </cell>
        </row>
        <row r="124">
          <cell r="B124" t="str">
            <v>Эритрея</v>
          </cell>
          <cell r="D124" t="str">
            <v>Eri</v>
          </cell>
        </row>
        <row r="125">
          <cell r="B125" t="str">
            <v>Эфиопия</v>
          </cell>
          <cell r="D125" t="str">
            <v>Efi</v>
          </cell>
        </row>
        <row r="126">
          <cell r="B126" t="str">
            <v>Кения</v>
          </cell>
          <cell r="D126" t="str">
            <v>Kenia</v>
          </cell>
        </row>
        <row r="127">
          <cell r="B127" t="str">
            <v>Мадагаскар</v>
          </cell>
          <cell r="D127" t="str">
            <v>Mada</v>
          </cell>
        </row>
        <row r="128">
          <cell r="B128" t="str">
            <v>Малави</v>
          </cell>
          <cell r="D128" t="str">
            <v>Mala</v>
          </cell>
        </row>
        <row r="129">
          <cell r="B129" t="str">
            <v>Маврикий</v>
          </cell>
          <cell r="D129" t="str">
            <v>Mav</v>
          </cell>
        </row>
        <row r="130">
          <cell r="B130" t="str">
            <v>Майотт</v>
          </cell>
          <cell r="D130" t="str">
            <v>May</v>
          </cell>
        </row>
        <row r="131">
          <cell r="B131" t="str">
            <v>Мозамбик</v>
          </cell>
          <cell r="D131" t="str">
            <v>Moza</v>
          </cell>
        </row>
        <row r="132">
          <cell r="B132" t="str">
            <v>Реюньон</v>
          </cell>
          <cell r="D132" t="str">
            <v>Reu</v>
          </cell>
        </row>
        <row r="133">
          <cell r="B133" t="str">
            <v>Руанда</v>
          </cell>
          <cell r="D133" t="str">
            <v>Rua</v>
          </cell>
        </row>
        <row r="134">
          <cell r="B134" t="str">
            <v>Сейшельские о-ва</v>
          </cell>
          <cell r="D134" t="str">
            <v>Sei</v>
          </cell>
        </row>
        <row r="135">
          <cell r="B135" t="str">
            <v>Сомали</v>
          </cell>
          <cell r="D135" t="str">
            <v>Som</v>
          </cell>
        </row>
        <row r="136">
          <cell r="B136" t="str">
            <v>Танзания</v>
          </cell>
          <cell r="D136" t="str">
            <v>Tanz</v>
          </cell>
        </row>
        <row r="137">
          <cell r="B137" t="str">
            <v>Уганда</v>
          </cell>
          <cell r="D137" t="str">
            <v>Uga</v>
          </cell>
        </row>
        <row r="138">
          <cell r="B138" t="str">
            <v>Замбия</v>
          </cell>
          <cell r="D138" t="str">
            <v>Zam</v>
          </cell>
        </row>
        <row r="139">
          <cell r="B139" t="str">
            <v>Зимбабве</v>
          </cell>
          <cell r="D139" t="str">
            <v>Zim</v>
          </cell>
        </row>
        <row r="140">
          <cell r="B140" t="str">
            <v>ЦЕНТРАЛЬНАЯ АФРИКА</v>
          </cell>
          <cell r="D140" t="str">
            <v>Af_C</v>
          </cell>
        </row>
        <row r="141">
          <cell r="B141" t="str">
            <v>Ангола</v>
          </cell>
          <cell r="D141" t="str">
            <v>Ang</v>
          </cell>
        </row>
        <row r="142">
          <cell r="B142" t="str">
            <v>Камерун</v>
          </cell>
          <cell r="D142" t="str">
            <v>Kan</v>
          </cell>
        </row>
        <row r="143">
          <cell r="B143" t="str">
            <v>Центрально-Африканская респ.</v>
          </cell>
          <cell r="D143" t="str">
            <v>CAR</v>
          </cell>
        </row>
        <row r="144">
          <cell r="B144" t="str">
            <v>Чад</v>
          </cell>
          <cell r="D144" t="str">
            <v>Chad</v>
          </cell>
        </row>
        <row r="145">
          <cell r="B145" t="str">
            <v>Конго</v>
          </cell>
          <cell r="D145" t="str">
            <v>Kon</v>
          </cell>
        </row>
        <row r="146">
          <cell r="B146" t="str">
            <v>Конго (Дем.респ.)</v>
          </cell>
          <cell r="D146" t="str">
            <v>KoDR</v>
          </cell>
        </row>
        <row r="147">
          <cell r="B147" t="str">
            <v>Экваториальная Гвинея</v>
          </cell>
          <cell r="D147" t="str">
            <v>GvEq</v>
          </cell>
        </row>
        <row r="148">
          <cell r="B148" t="str">
            <v>Габон</v>
          </cell>
          <cell r="D148" t="str">
            <v>Gab</v>
          </cell>
        </row>
        <row r="149">
          <cell r="B149" t="str">
            <v>Сан-Томе и Принсипи</v>
          </cell>
          <cell r="D149" t="str">
            <v>SaPr</v>
          </cell>
        </row>
        <row r="150">
          <cell r="B150" t="str">
            <v>ЮЖНАЯ АФРИКА</v>
          </cell>
          <cell r="D150" t="str">
            <v>Af_S</v>
          </cell>
        </row>
        <row r="151">
          <cell r="B151" t="str">
            <v>Ботсвана</v>
          </cell>
          <cell r="D151" t="str">
            <v>Bots</v>
          </cell>
        </row>
        <row r="152">
          <cell r="B152" t="str">
            <v>Лесото</v>
          </cell>
          <cell r="D152" t="str">
            <v>Leso</v>
          </cell>
        </row>
        <row r="153">
          <cell r="B153" t="str">
            <v>Намибия</v>
          </cell>
          <cell r="D153" t="str">
            <v>Nam</v>
          </cell>
        </row>
        <row r="154">
          <cell r="B154" t="str">
            <v>ЮАР</v>
          </cell>
          <cell r="D154" t="str">
            <v>SAR</v>
          </cell>
        </row>
        <row r="155">
          <cell r="B155" t="str">
            <v>Свазиленд</v>
          </cell>
          <cell r="D155" t="str">
            <v>Sva</v>
          </cell>
        </row>
        <row r="156">
          <cell r="B156" t="str">
            <v>АМЕРИКА</v>
          </cell>
          <cell r="D156" t="str">
            <v>Ame</v>
          </cell>
        </row>
        <row r="157">
          <cell r="B157" t="str">
            <v>СЕВЕРНАЯ АМЕРИКА</v>
          </cell>
          <cell r="D157" t="str">
            <v>Am_N</v>
          </cell>
        </row>
        <row r="158">
          <cell r="B158" t="str">
            <v>Латинская Америка / страны Карибского бассейна </v>
          </cell>
          <cell r="D158" t="str">
            <v>LatAm</v>
          </cell>
        </row>
        <row r="159">
          <cell r="B159" t="str">
            <v>ЦЕНТРАЛЬНАЯ АМЕРИКА</v>
          </cell>
          <cell r="D159" t="str">
            <v>Am_C</v>
          </cell>
        </row>
        <row r="160">
          <cell r="B160" t="str">
            <v>Белиз</v>
          </cell>
          <cell r="D160" t="str">
            <v>Belz</v>
          </cell>
        </row>
        <row r="161">
          <cell r="B161" t="str">
            <v>Коста-Рика</v>
          </cell>
          <cell r="D161" t="str">
            <v>KoRi</v>
          </cell>
        </row>
        <row r="162">
          <cell r="B162" t="str">
            <v>Сальвадор</v>
          </cell>
          <cell r="D162" t="str">
            <v>Sal</v>
          </cell>
        </row>
        <row r="163">
          <cell r="B163" t="str">
            <v>Гватемала</v>
          </cell>
          <cell r="D163" t="str">
            <v>Gvt</v>
          </cell>
        </row>
        <row r="164">
          <cell r="B164" t="str">
            <v>Гондурас</v>
          </cell>
          <cell r="D164" t="str">
            <v>Gon</v>
          </cell>
        </row>
        <row r="165">
          <cell r="B165" t="str">
            <v>Мексика</v>
          </cell>
          <cell r="D165" t="str">
            <v>Mex</v>
          </cell>
        </row>
        <row r="166">
          <cell r="B166" t="str">
            <v>Никарагуа</v>
          </cell>
          <cell r="D166" t="str">
            <v>Nik</v>
          </cell>
        </row>
        <row r="167">
          <cell r="B167" t="str">
            <v>Панама</v>
          </cell>
          <cell r="D167" t="str">
            <v>Pan</v>
          </cell>
        </row>
        <row r="168">
          <cell r="B168" t="str">
            <v>КАРИБСКИЙ РАЙОН</v>
          </cell>
          <cell r="D168" t="str">
            <v>Karib</v>
          </cell>
        </row>
        <row r="169">
          <cell r="B169" t="str">
            <v>Антигуа и Барбуда</v>
          </cell>
          <cell r="D169" t="str">
            <v>A_B</v>
          </cell>
        </row>
        <row r="170">
          <cell r="B170" t="str">
            <v>Багамские о-ва</v>
          </cell>
          <cell r="D170" t="str">
            <v>Bag</v>
          </cell>
        </row>
        <row r="171">
          <cell r="B171" t="str">
            <v>Барбадос</v>
          </cell>
          <cell r="D171" t="str">
            <v>Barb</v>
          </cell>
        </row>
        <row r="172">
          <cell r="B172" t="str">
            <v>Куба</v>
          </cell>
          <cell r="D172" t="str">
            <v>Cuba</v>
          </cell>
        </row>
        <row r="173">
          <cell r="B173" t="str">
            <v>Доминика</v>
          </cell>
          <cell r="D173" t="str">
            <v>Dom</v>
          </cell>
        </row>
        <row r="174">
          <cell r="B174" t="str">
            <v>Доминиканская республика</v>
          </cell>
          <cell r="D174" t="str">
            <v>DomR</v>
          </cell>
        </row>
        <row r="175">
          <cell r="B175" t="str">
            <v>Гренада</v>
          </cell>
          <cell r="D175" t="str">
            <v>Gre</v>
          </cell>
        </row>
        <row r="176">
          <cell r="B176" t="str">
            <v>Гваделупа</v>
          </cell>
          <cell r="D176" t="str">
            <v>Gva</v>
          </cell>
        </row>
        <row r="177">
          <cell r="B177" t="str">
            <v>Гаити</v>
          </cell>
          <cell r="D177" t="str">
            <v>Hai</v>
          </cell>
        </row>
        <row r="178">
          <cell r="B178" t="str">
            <v>Ямайка</v>
          </cell>
          <cell r="D178" t="str">
            <v>Jam</v>
          </cell>
        </row>
        <row r="179">
          <cell r="B179" t="str">
            <v>Мартиника</v>
          </cell>
          <cell r="D179" t="str">
            <v>Mart</v>
          </cell>
        </row>
        <row r="180">
          <cell r="B180" t="str">
            <v>Антильские о-ва (Нид.)</v>
          </cell>
          <cell r="D180" t="str">
            <v>Ant</v>
          </cell>
        </row>
        <row r="181">
          <cell r="B181" t="str">
            <v>Пуэрто-Рико</v>
          </cell>
          <cell r="D181" t="str">
            <v>Puer</v>
          </cell>
        </row>
        <row r="182">
          <cell r="B182" t="str">
            <v>Сент-Кристофер и Невис</v>
          </cell>
          <cell r="D182" t="str">
            <v>SeNe</v>
          </cell>
        </row>
        <row r="183">
          <cell r="B183" t="str">
            <v>Сент-Люсия</v>
          </cell>
          <cell r="D183" t="str">
            <v>SeLu</v>
          </cell>
        </row>
        <row r="184">
          <cell r="B184" t="str">
            <v>Сент-Винсент и Гренадины</v>
          </cell>
          <cell r="D184" t="str">
            <v>SeGr</v>
          </cell>
        </row>
        <row r="185">
          <cell r="B185" t="str">
            <v>Тринидад и Тобаго</v>
          </cell>
          <cell r="D185" t="str">
            <v>Tri</v>
          </cell>
        </row>
        <row r="186">
          <cell r="B186" t="str">
            <v>ЮЖНАЯ АМЕРИКА</v>
          </cell>
          <cell r="D186" t="str">
            <v>Am_S</v>
          </cell>
        </row>
        <row r="187">
          <cell r="B187" t="str">
            <v>Аргентина</v>
          </cell>
          <cell r="D187" t="str">
            <v>Arg</v>
          </cell>
        </row>
        <row r="188">
          <cell r="B188" t="str">
            <v>Боливия</v>
          </cell>
          <cell r="D188" t="str">
            <v>Bol</v>
          </cell>
        </row>
        <row r="189">
          <cell r="B189" t="str">
            <v>Бразилия</v>
          </cell>
          <cell r="D189" t="str">
            <v>Bra</v>
          </cell>
        </row>
        <row r="190">
          <cell r="B190" t="str">
            <v>Чили</v>
          </cell>
          <cell r="D190" t="str">
            <v>Chili</v>
          </cell>
        </row>
        <row r="191">
          <cell r="B191" t="str">
            <v>Колумбия</v>
          </cell>
          <cell r="D191" t="str">
            <v>Kol</v>
          </cell>
        </row>
        <row r="192">
          <cell r="B192" t="str">
            <v>Эквадор</v>
          </cell>
          <cell r="D192" t="str">
            <v>Eq</v>
          </cell>
        </row>
        <row r="193">
          <cell r="B193" t="str">
            <v>Гвиана франц.</v>
          </cell>
          <cell r="D193" t="str">
            <v>Gvi</v>
          </cell>
        </row>
        <row r="194">
          <cell r="B194" t="str">
            <v>Гайана</v>
          </cell>
          <cell r="D194" t="str">
            <v>Gai</v>
          </cell>
        </row>
        <row r="195">
          <cell r="B195" t="str">
            <v>Парагвай</v>
          </cell>
          <cell r="D195" t="str">
            <v>Par</v>
          </cell>
        </row>
        <row r="196">
          <cell r="B196" t="str">
            <v>Перу</v>
          </cell>
          <cell r="D196" t="str">
            <v>Peru</v>
          </cell>
        </row>
        <row r="197">
          <cell r="B197" t="str">
            <v>Суринам</v>
          </cell>
          <cell r="D197" t="str">
            <v>Sur</v>
          </cell>
        </row>
        <row r="198">
          <cell r="B198" t="str">
            <v>Уругвай</v>
          </cell>
          <cell r="D198" t="str">
            <v>Uru</v>
          </cell>
        </row>
        <row r="199">
          <cell r="B199" t="str">
            <v>Венесуэла</v>
          </cell>
          <cell r="D199" t="str">
            <v>Ven</v>
          </cell>
        </row>
        <row r="200">
          <cell r="B200" t="str">
            <v>АЗИЯ</v>
          </cell>
          <cell r="D200" t="str">
            <v>Asia</v>
          </cell>
        </row>
        <row r="201">
          <cell r="B201" t="str">
            <v>АЗИЯ (БЕЗ КИТАЯ)</v>
          </cell>
          <cell r="D201" t="str">
            <v>As_Ch</v>
          </cell>
        </row>
        <row r="202">
          <cell r="B202" t="str">
            <v>ЗАПАДНАЯ АЗИЯ</v>
          </cell>
          <cell r="D202" t="str">
            <v>As_W</v>
          </cell>
        </row>
        <row r="203">
          <cell r="B203" t="str">
            <v>Бахрейн</v>
          </cell>
          <cell r="D203" t="str">
            <v>Bahr</v>
          </cell>
        </row>
        <row r="204">
          <cell r="B204" t="str">
            <v>Ирак</v>
          </cell>
          <cell r="D204" t="str">
            <v>Iraq</v>
          </cell>
        </row>
        <row r="205">
          <cell r="B205" t="str">
            <v>Израиль</v>
          </cell>
          <cell r="D205" t="str">
            <v>Isr</v>
          </cell>
        </row>
        <row r="206">
          <cell r="B206" t="str">
            <v>Иордания</v>
          </cell>
          <cell r="D206" t="str">
            <v>Inr</v>
          </cell>
        </row>
        <row r="207">
          <cell r="B207" t="str">
            <v>Кувейт</v>
          </cell>
          <cell r="D207" t="str">
            <v>Kuv</v>
          </cell>
        </row>
        <row r="208">
          <cell r="B208" t="str">
            <v>Ливан</v>
          </cell>
          <cell r="D208" t="str">
            <v>Livan</v>
          </cell>
        </row>
        <row r="209">
          <cell r="B209" t="str">
            <v>Оман</v>
          </cell>
          <cell r="D209" t="str">
            <v>Oman</v>
          </cell>
        </row>
        <row r="210">
          <cell r="B210" t="str">
            <v>Палестинская территория</v>
          </cell>
          <cell r="D210" t="str">
            <v>PalTer</v>
          </cell>
        </row>
        <row r="211">
          <cell r="B211" t="str">
            <v>Катар</v>
          </cell>
          <cell r="D211" t="str">
            <v>Katar</v>
          </cell>
        </row>
        <row r="212">
          <cell r="B212" t="str">
            <v>Саудовская Аравия</v>
          </cell>
          <cell r="D212" t="str">
            <v>Saud</v>
          </cell>
        </row>
        <row r="213">
          <cell r="B213" t="str">
            <v>Сирия</v>
          </cell>
          <cell r="D213" t="str">
            <v>Siria</v>
          </cell>
        </row>
        <row r="214">
          <cell r="B214" t="str">
            <v>ОАЭ</v>
          </cell>
          <cell r="D214" t="str">
            <v>Emir</v>
          </cell>
        </row>
        <row r="215">
          <cell r="B215" t="str">
            <v>Йемен</v>
          </cell>
          <cell r="D215" t="str">
            <v>Yem</v>
          </cell>
        </row>
        <row r="216">
          <cell r="B216" t="str">
            <v>ЦЕНТРАЛЬНАЯ И ЮЖНАЯ АЗИЯ</v>
          </cell>
          <cell r="D216" t="str">
            <v>As_CS</v>
          </cell>
        </row>
        <row r="217">
          <cell r="B217" t="str">
            <v>Афганистан</v>
          </cell>
          <cell r="D217" t="str">
            <v>Afg</v>
          </cell>
        </row>
        <row r="218">
          <cell r="B218" t="str">
            <v>Бангладеш</v>
          </cell>
          <cell r="D218" t="str">
            <v>Bang</v>
          </cell>
        </row>
        <row r="219">
          <cell r="B219" t="str">
            <v>Бутан</v>
          </cell>
          <cell r="D219" t="str">
            <v>But</v>
          </cell>
        </row>
        <row r="220">
          <cell r="B220" t="str">
            <v>Индия</v>
          </cell>
          <cell r="D220" t="str">
            <v>Ind</v>
          </cell>
        </row>
        <row r="221">
          <cell r="B221" t="str">
            <v>Иран</v>
          </cell>
          <cell r="D221" t="str">
            <v>Iran</v>
          </cell>
        </row>
        <row r="222">
          <cell r="B222" t="str">
            <v>Мальдивская респ.</v>
          </cell>
          <cell r="D222" t="str">
            <v>Mald</v>
          </cell>
        </row>
        <row r="223">
          <cell r="B223" t="str">
            <v>Непал</v>
          </cell>
          <cell r="D223" t="str">
            <v>Nep</v>
          </cell>
        </row>
        <row r="224">
          <cell r="B224" t="str">
            <v>Пакистан</v>
          </cell>
          <cell r="D224" t="str">
            <v>Pak</v>
          </cell>
        </row>
        <row r="225">
          <cell r="B225" t="str">
            <v>Шри-Ланка</v>
          </cell>
          <cell r="D225" t="str">
            <v>Sri</v>
          </cell>
        </row>
        <row r="226">
          <cell r="B226" t="str">
            <v>ЮГО-ВОСТОЧНАЯ АЗИЯ</v>
          </cell>
          <cell r="D226" t="str">
            <v>As_SE</v>
          </cell>
        </row>
        <row r="227">
          <cell r="B227" t="str">
            <v>Бруней</v>
          </cell>
          <cell r="D227" t="str">
            <v>Bru</v>
          </cell>
        </row>
        <row r="228">
          <cell r="B228" t="str">
            <v>Камбоджа</v>
          </cell>
          <cell r="D228" t="str">
            <v>Kam</v>
          </cell>
        </row>
        <row r="229">
          <cell r="B229" t="str">
            <v>Индонезия</v>
          </cell>
          <cell r="D229" t="str">
            <v>Inz</v>
          </cell>
        </row>
        <row r="230">
          <cell r="B230" t="str">
            <v>Лаос</v>
          </cell>
          <cell r="D230" t="str">
            <v>Laos</v>
          </cell>
        </row>
        <row r="231">
          <cell r="B231" t="str">
            <v>Малайзия</v>
          </cell>
          <cell r="D231" t="str">
            <v>Maz</v>
          </cell>
        </row>
        <row r="232">
          <cell r="B232" t="str">
            <v>Мьянма (Бирма)</v>
          </cell>
          <cell r="D232" t="str">
            <v>Mya</v>
          </cell>
        </row>
        <row r="233">
          <cell r="B233" t="str">
            <v>Филиппины</v>
          </cell>
          <cell r="D233" t="str">
            <v>Fil</v>
          </cell>
        </row>
        <row r="234">
          <cell r="B234" t="str">
            <v>Сингапур</v>
          </cell>
          <cell r="D234" t="str">
            <v>Sin</v>
          </cell>
        </row>
        <row r="235">
          <cell r="B235" t="str">
            <v>Таиланд</v>
          </cell>
          <cell r="D235" t="str">
            <v>Tai</v>
          </cell>
        </row>
        <row r="236">
          <cell r="B236" t="str">
            <v>Восточный Тимор</v>
          </cell>
          <cell r="D236" t="str">
            <v>Tim_E</v>
          </cell>
        </row>
        <row r="237">
          <cell r="B237" t="str">
            <v>Вьетнам</v>
          </cell>
          <cell r="D237" t="str">
            <v>Viet</v>
          </cell>
        </row>
        <row r="238">
          <cell r="B238" t="str">
            <v>ВОСТОЧНАЯ АЗИЯ</v>
          </cell>
          <cell r="D238" t="str">
            <v>As_E</v>
          </cell>
        </row>
        <row r="239">
          <cell r="B239" t="str">
            <v>Китай</v>
          </cell>
          <cell r="D239" t="str">
            <v>China</v>
          </cell>
        </row>
        <row r="240">
          <cell r="B240" t="str">
            <v>Китай - Гонконг c</v>
          </cell>
          <cell r="D240" t="str">
            <v>Gong</v>
          </cell>
        </row>
        <row r="241">
          <cell r="B241" t="str">
            <v>Китай - Макао c</v>
          </cell>
          <cell r="D241" t="str">
            <v>Makao</v>
          </cell>
        </row>
        <row r="242">
          <cell r="B242" t="str">
            <v>Корея Северная</v>
          </cell>
          <cell r="D242" t="str">
            <v>Ko_N</v>
          </cell>
        </row>
        <row r="243">
          <cell r="B243" t="str">
            <v>Монголия</v>
          </cell>
          <cell r="D243" t="str">
            <v>Mong</v>
          </cell>
        </row>
        <row r="244">
          <cell r="B244" t="str">
            <v>Тайвань</v>
          </cell>
          <cell r="D244" t="str">
            <v>Tan</v>
          </cell>
        </row>
        <row r="245">
          <cell r="B245" t="str">
            <v>ЕВРОПА</v>
          </cell>
          <cell r="D245" t="str">
            <v>Eur</v>
          </cell>
        </row>
        <row r="246">
          <cell r="B246" t="str">
            <v>СЕВЕРНАЯ ЕВРОПА</v>
          </cell>
          <cell r="D246" t="str">
            <v>Eu_N</v>
          </cell>
        </row>
        <row r="247">
          <cell r="B247" t="str">
            <v>Нормандские острова</v>
          </cell>
          <cell r="D247" t="str">
            <v>Norm</v>
          </cell>
        </row>
        <row r="248">
          <cell r="B248" t="str">
            <v>ЗАПАДНАЯ ЕВРОПА</v>
          </cell>
          <cell r="D248" t="str">
            <v>Eu_W</v>
          </cell>
        </row>
        <row r="249">
          <cell r="B249" t="str">
            <v>ВОСТОЧНАЯ ЕВРОПА</v>
          </cell>
          <cell r="D249" t="str">
            <v>Eu_E</v>
          </cell>
        </row>
        <row r="250">
          <cell r="B250" t="str">
            <v>ЮЖНАЯ ЕВРОПА</v>
          </cell>
          <cell r="D250" t="str">
            <v>Eu_S</v>
          </cell>
        </row>
        <row r="251">
          <cell r="B251" t="str">
            <v>Австралия и Океания</v>
          </cell>
          <cell r="D251" t="str">
            <v>A_O</v>
          </cell>
        </row>
        <row r="252">
          <cell r="B252" t="str">
            <v>Микронезия</v>
          </cell>
          <cell r="D252" t="str">
            <v>Micr</v>
          </cell>
        </row>
        <row r="253">
          <cell r="B253" t="str">
            <v>Фиджи</v>
          </cell>
          <cell r="D253" t="str">
            <v>Fid</v>
          </cell>
        </row>
        <row r="254">
          <cell r="B254" t="str">
            <v>Полинезия франц.</v>
          </cell>
          <cell r="D254" t="str">
            <v>Poli</v>
          </cell>
        </row>
        <row r="255">
          <cell r="B255" t="str">
            <v>Гуам</v>
          </cell>
          <cell r="D255" t="str">
            <v>Guam</v>
          </cell>
        </row>
        <row r="256">
          <cell r="B256" t="str">
            <v>Кирибати</v>
          </cell>
          <cell r="D256" t="str">
            <v>Kiri</v>
          </cell>
        </row>
        <row r="257">
          <cell r="B257" t="str">
            <v>Маршалловы о-ва</v>
          </cell>
          <cell r="D257" t="str">
            <v>Mars</v>
          </cell>
        </row>
        <row r="258">
          <cell r="B258" t="str">
            <v>Науру</v>
          </cell>
          <cell r="D258" t="str">
            <v>Nau</v>
          </cell>
        </row>
        <row r="259">
          <cell r="B259" t="str">
            <v>Новая Каледония</v>
          </cell>
          <cell r="D259" t="str">
            <v>NewC</v>
          </cell>
        </row>
        <row r="260">
          <cell r="B260" t="str">
            <v>Палау</v>
          </cell>
          <cell r="D260" t="str">
            <v>Pal</v>
          </cell>
        </row>
        <row r="261">
          <cell r="B261" t="str">
            <v>Папуа-Новая Гвинея</v>
          </cell>
          <cell r="D261" t="str">
            <v>Pap</v>
          </cell>
        </row>
        <row r="262">
          <cell r="B262" t="str">
            <v>Западное Самоа</v>
          </cell>
          <cell r="D262" t="str">
            <v>SahW</v>
          </cell>
        </row>
        <row r="263">
          <cell r="B263" t="str">
            <v>Соломоновы о-ва</v>
          </cell>
          <cell r="D263" t="str">
            <v>Sol</v>
          </cell>
        </row>
        <row r="264">
          <cell r="B264" t="str">
            <v>Тонга</v>
          </cell>
          <cell r="D264" t="str">
            <v>Ton</v>
          </cell>
        </row>
        <row r="265">
          <cell r="B265" t="str">
            <v>Тувалу</v>
          </cell>
          <cell r="D265" t="str">
            <v>Tuv</v>
          </cell>
        </row>
        <row r="266">
          <cell r="B266" t="str">
            <v>Вануату</v>
          </cell>
          <cell r="D266" t="str">
            <v>Vanu</v>
          </cell>
        </row>
        <row r="267">
          <cell r="B267" t="str">
            <v>Англия и Уэльс</v>
          </cell>
          <cell r="D267" t="str">
            <v>E_W</v>
          </cell>
        </row>
        <row r="268">
          <cell r="B268" t="str">
            <v>ГДР</v>
          </cell>
          <cell r="D268" t="str">
            <v>GDR</v>
          </cell>
        </row>
        <row r="269">
          <cell r="B269" t="str">
            <v>ФРГ</v>
          </cell>
          <cell r="D269" t="str">
            <v>FRG</v>
          </cell>
        </row>
        <row r="270">
          <cell r="B270" t="str">
            <v>Шотландия</v>
          </cell>
          <cell r="D270" t="str">
            <v>Scot</v>
          </cell>
        </row>
        <row r="271">
          <cell r="B271" t="str">
            <v>Северная Ирландия</v>
          </cell>
          <cell r="D271" t="str">
            <v>Ir_N</v>
          </cell>
        </row>
        <row r="272">
          <cell r="B272" t="str">
            <v>СССР</v>
          </cell>
          <cell r="D272" t="str">
            <v>USSR</v>
          </cell>
        </row>
        <row r="273">
          <cell r="B273" t="str">
            <v>Сербия / Югославия</v>
          </cell>
          <cell r="D273" t="str">
            <v>Se_Yug</v>
          </cell>
        </row>
        <row r="274">
          <cell r="B274" t="str">
            <v>Чешские земли / Чехословакия</v>
          </cell>
          <cell r="D274" t="str">
            <v>CheSl</v>
          </cell>
        </row>
        <row r="275">
          <cell r="B275" t="str">
            <v>О-в Морис</v>
          </cell>
          <cell r="D275" t="str">
            <v>Moris</v>
          </cell>
        </row>
        <row r="276">
          <cell r="B276" t="str">
            <v>Китай - Гонконг</v>
          </cell>
          <cell r="D276" t="str">
            <v>Gong</v>
          </cell>
        </row>
        <row r="277">
          <cell r="B277" t="str">
            <v>Китай - Макао</v>
          </cell>
          <cell r="D277" t="str">
            <v>Makao</v>
          </cell>
        </row>
        <row r="278">
          <cell r="B278" t="str">
            <v>ЕВРОПЕЙСКИЙ СОЮЗ</v>
          </cell>
          <cell r="D278" t="str">
            <v>EU</v>
          </cell>
        </row>
        <row r="279">
          <cell r="B279" t="str">
            <v>Андорра </v>
          </cell>
          <cell r="D279" t="str">
            <v>And</v>
          </cell>
        </row>
        <row r="280">
          <cell r="B280" t="str">
            <v>Югославия</v>
          </cell>
          <cell r="D280" t="str">
            <v>Yug</v>
          </cell>
        </row>
        <row r="281">
          <cell r="B281" t="str">
            <v>Американское Самоа</v>
          </cell>
          <cell r="D281" t="str">
            <v>AmSam</v>
          </cell>
        </row>
        <row r="282">
          <cell r="B282" t="str">
            <v>Ангилья</v>
          </cell>
          <cell r="D282" t="str">
            <v>Ang</v>
          </cell>
        </row>
        <row r="283">
          <cell r="B283" t="str">
            <v>Аруба</v>
          </cell>
          <cell r="D283" t="str">
            <v>Aru</v>
          </cell>
        </row>
        <row r="284">
          <cell r="B284" t="str">
            <v>Австралия+Новая Зеландия</v>
          </cell>
          <cell r="D284" t="str">
            <v>AusNZ</v>
          </cell>
        </row>
        <row r="285">
          <cell r="B285" t="str">
            <v>Бермудские острова</v>
          </cell>
          <cell r="D285" t="str">
            <v>Berm</v>
          </cell>
        </row>
        <row r="286">
          <cell r="B286" t="str">
            <v>Британские Виргинские острова</v>
          </cell>
          <cell r="D286" t="str">
            <v>BrVir</v>
          </cell>
        </row>
        <row r="287">
          <cell r="B287" t="str">
            <v>Вест-Индия</v>
          </cell>
          <cell r="D287" t="str">
            <v>Carib</v>
          </cell>
        </row>
        <row r="288">
          <cell r="B288" t="str">
            <v>Каймановы острова</v>
          </cell>
          <cell r="D288" t="str">
            <v>Kai</v>
          </cell>
        </row>
        <row r="289">
          <cell r="B289" t="str">
            <v>Острова Кука</v>
          </cell>
          <cell r="D289" t="str">
            <v>Cook</v>
          </cell>
        </row>
        <row r="290">
          <cell r="B290" t="str">
            <v>Фарерские острова</v>
          </cell>
          <cell r="D290" t="str">
            <v>Far</v>
          </cell>
        </row>
        <row r="291">
          <cell r="B291" t="str">
            <v>Фолклендские острова</v>
          </cell>
          <cell r="D291" t="str">
            <v>Folk</v>
          </cell>
        </row>
        <row r="292">
          <cell r="B292" t="str">
            <v>Французская Гвиана</v>
          </cell>
          <cell r="D292" t="str">
            <v>FrGu</v>
          </cell>
        </row>
        <row r="293">
          <cell r="B293" t="str">
            <v>Французская Полинезия</v>
          </cell>
          <cell r="D293" t="str">
            <v>FrPol</v>
          </cell>
        </row>
        <row r="294">
          <cell r="B294" t="str">
            <v>Гибралтар</v>
          </cell>
          <cell r="D294" t="str">
            <v>Gibr</v>
          </cell>
        </row>
        <row r="295">
          <cell r="B295" t="str">
            <v>Гренландия</v>
          </cell>
          <cell r="D295" t="str">
            <v>GreLa</v>
          </cell>
        </row>
        <row r="296">
          <cell r="B296" t="str">
            <v>Ватикан</v>
          </cell>
          <cell r="D296" t="str">
            <v>Vati</v>
          </cell>
        </row>
        <row r="297">
          <cell r="B297" t="str">
            <v>Остров Мэн</v>
          </cell>
          <cell r="D297" t="str">
            <v>Man</v>
          </cell>
        </row>
        <row r="298">
          <cell r="B298" t="str">
            <v>Латинская Америка+Вест-Индия</v>
          </cell>
          <cell r="D298" t="str">
            <v>LatCar</v>
          </cell>
        </row>
        <row r="299">
          <cell r="B299" t="str">
            <v>Развивающиеся страны без наименее развитых стран</v>
          </cell>
          <cell r="D299" t="str">
            <v>LDLD</v>
          </cell>
        </row>
        <row r="300">
          <cell r="B300" t="str">
            <v>Меланезия</v>
          </cell>
          <cell r="D300" t="str">
            <v>Melan</v>
          </cell>
        </row>
        <row r="301">
          <cell r="B301" t="str">
            <v>Монтсеррат</v>
          </cell>
          <cell r="D301" t="str">
            <v>Mont</v>
          </cell>
        </row>
        <row r="302">
          <cell r="B302" t="str">
            <v>Более развитые регионы</v>
          </cell>
          <cell r="D302" t="str">
            <v>MDR</v>
          </cell>
        </row>
        <row r="303">
          <cell r="B303" t="str">
            <v>Ниуэ</v>
          </cell>
          <cell r="D303" t="str">
            <v>Niue</v>
          </cell>
        </row>
        <row r="304">
          <cell r="B304" t="str">
            <v>Северные Марианские острова</v>
          </cell>
          <cell r="D304" t="str">
            <v>NoMar</v>
          </cell>
        </row>
        <row r="305">
          <cell r="B305" t="str">
            <v>Океания</v>
          </cell>
          <cell r="D305" t="str">
            <v>Ocean</v>
          </cell>
        </row>
        <row r="306">
          <cell r="B306" t="str">
            <v>Острова Питкэрн</v>
          </cell>
          <cell r="D306" t="str">
            <v>Pitc</v>
          </cell>
        </row>
        <row r="307">
          <cell r="B307" t="str">
            <v>Полинезия</v>
          </cell>
          <cell r="D307" t="str">
            <v>Polin</v>
          </cell>
        </row>
        <row r="308">
          <cell r="B308" t="str">
            <v>Остров Святой Елены</v>
          </cell>
          <cell r="D308" t="str">
            <v>StHel</v>
          </cell>
        </row>
        <row r="309">
          <cell r="B309" t="str">
            <v>Сент-Китс и Невис</v>
          </cell>
          <cell r="D309" t="str">
            <v>StKN</v>
          </cell>
        </row>
        <row r="310">
          <cell r="B310" t="str">
            <v>Сен-Пьер и Микелон</v>
          </cell>
          <cell r="D310" t="str">
            <v>StPM</v>
          </cell>
        </row>
        <row r="311">
          <cell r="B311" t="str">
            <v>Самоа</v>
          </cell>
          <cell r="D311" t="str">
            <v>Samoa</v>
          </cell>
        </row>
        <row r="312">
          <cell r="B312" t="str">
            <v>Южная Азия</v>
          </cell>
          <cell r="D312" t="str">
            <v>S_As</v>
          </cell>
        </row>
        <row r="313">
          <cell r="B313" t="str">
            <v>Юговосточная Азия</v>
          </cell>
          <cell r="D313" t="str">
            <v>SE_As</v>
          </cell>
        </row>
        <row r="314">
          <cell r="B314" t="str">
            <v>Токелау</v>
          </cell>
          <cell r="D314" t="str">
            <v>Toke</v>
          </cell>
        </row>
        <row r="315">
          <cell r="B315" t="str">
            <v>Тёркс и Кайкос</v>
          </cell>
          <cell r="D315" t="str">
            <v>TuCa</v>
          </cell>
        </row>
        <row r="316">
          <cell r="B316" t="str">
            <v>Американские Виргинские острова</v>
          </cell>
          <cell r="D316" t="str">
            <v>AmVir</v>
          </cell>
        </row>
        <row r="317">
          <cell r="B317" t="str">
            <v>Уоллис и Футуна</v>
          </cell>
          <cell r="D317" t="str">
            <v>WalF</v>
          </cell>
        </row>
        <row r="318">
          <cell r="B318" t="str">
            <v>Земной шар</v>
          </cell>
          <cell r="D318" t="str">
            <v>World</v>
          </cell>
        </row>
        <row r="319">
          <cell r="B319" t="str">
            <v>Китай без Гонконга</v>
          </cell>
          <cell r="D319" t="str">
            <v>Ch_HG</v>
          </cell>
        </row>
        <row r="320">
          <cell r="B320" t="str">
            <v>Сектор Газа</v>
          </cell>
          <cell r="D320" t="str">
            <v>Gaz</v>
          </cell>
        </row>
        <row r="321">
          <cell r="B321" t="str">
            <v>Гонконг</v>
          </cell>
          <cell r="D321" t="str">
            <v>HG</v>
          </cell>
        </row>
        <row r="322">
          <cell r="B322" t="str">
            <v>Страна неизвестна</v>
          </cell>
          <cell r="D322" t="str">
            <v>UnKn</v>
          </cell>
        </row>
        <row r="323">
          <cell r="B323" t="str">
            <v>Чехословакия</v>
          </cell>
          <cell r="D323" t="str">
            <v>Ch_Sl</v>
          </cell>
        </row>
        <row r="324">
          <cell r="B324" t="str">
            <v>Арабские страны</v>
          </cell>
          <cell r="D324" t="str">
            <v>Arab_W</v>
          </cell>
        </row>
        <row r="325">
          <cell r="B325" t="str">
            <v>Восточная Азия и страны бассейна Тихого океана (все страны)</v>
          </cell>
          <cell r="D325" t="str">
            <v>EA_P</v>
          </cell>
        </row>
        <row r="326">
          <cell r="B326" t="str">
            <v>Восточная Азия и страны бассейна Тихого океана (только развивающиеся страны)</v>
          </cell>
          <cell r="D326" t="str">
            <v>EA_PD</v>
          </cell>
        </row>
        <row r="327">
          <cell r="B327" t="str">
            <v>Зона евро</v>
          </cell>
          <cell r="D327" t="str">
            <v>Euro</v>
          </cell>
        </row>
        <row r="328">
          <cell r="B328" t="str">
            <v>Европа и Средняя Азия (все страны)</v>
          </cell>
          <cell r="D328" t="str">
            <v>Eu_CA</v>
          </cell>
        </row>
        <row r="329">
          <cell r="B329" t="str">
            <v>Европа и Средняя Азия (только развивающиеся страны)</v>
          </cell>
          <cell r="D329" t="str">
            <v>Eu_CAD</v>
          </cell>
        </row>
        <row r="330">
          <cell r="B330" t="str">
            <v>Бедные страны с большим долгом</v>
          </cell>
          <cell r="D330" t="str">
            <v>PC_BD</v>
          </cell>
        </row>
        <row r="331">
          <cell r="B331" t="str">
            <v>Страны высоких доходов</v>
          </cell>
          <cell r="D331" t="str">
            <v>CHIn</v>
          </cell>
        </row>
        <row r="332">
          <cell r="B332" t="str">
            <v>Страны высоких доходов - не члены OECD</v>
          </cell>
          <cell r="D332" t="str">
            <v>CHIn_NOE</v>
          </cell>
        </row>
        <row r="333">
          <cell r="B333" t="str">
            <v>Страны высоких доходов - члены OECD</v>
          </cell>
          <cell r="D333" t="str">
            <v>CHIn_OE</v>
          </cell>
        </row>
        <row r="334">
          <cell r="B334" t="str">
            <v>Латинская Америка и Карибский район (все страны)</v>
          </cell>
          <cell r="D334" t="str">
            <v>LA_Ca</v>
          </cell>
        </row>
        <row r="335">
          <cell r="B335" t="str">
            <v>Латинская Америка и Карибский район (только развивающиеся страны)</v>
          </cell>
          <cell r="D335" t="str">
            <v>LA_CaD</v>
          </cell>
        </row>
        <row r="336">
          <cell r="B336" t="str">
            <v>Страны средних и низких доходов</v>
          </cell>
          <cell r="D336" t="str">
            <v>CMLIn</v>
          </cell>
        </row>
        <row r="337">
          <cell r="B337" t="str">
            <v>Страны низких доходов</v>
          </cell>
          <cell r="D337" t="str">
            <v>CLIn</v>
          </cell>
        </row>
        <row r="338">
          <cell r="B338" t="str">
            <v>Страны доходов ниже среднего</v>
          </cell>
          <cell r="D338" t="str">
            <v>CLMIn</v>
          </cell>
        </row>
        <row r="339">
          <cell r="B339" t="str">
            <v>Ближний Восток и Северная Африки (все страны)</v>
          </cell>
          <cell r="D339" t="str">
            <v>ME_NA</v>
          </cell>
        </row>
        <row r="340">
          <cell r="B340" t="str">
            <v>Ближний Восток и Северная Африки (только развивающиеся страны)</v>
          </cell>
          <cell r="D340" t="str">
            <v>ME_NAD</v>
          </cell>
        </row>
        <row r="341">
          <cell r="B341" t="str">
            <v>Страны средних доходов</v>
          </cell>
          <cell r="D341" t="str">
            <v>CMIn</v>
          </cell>
        </row>
        <row r="342">
          <cell r="B342" t="str">
            <v>Страны - члены OECD</v>
          </cell>
          <cell r="D342" t="str">
            <v>OECD</v>
          </cell>
        </row>
        <row r="343">
          <cell r="B343" t="str">
            <v>Африка южнее Сахары (все страны)</v>
          </cell>
          <cell r="D343" t="str">
            <v>SSAf</v>
          </cell>
        </row>
        <row r="344">
          <cell r="B344" t="str">
            <v>Африка южнее Сахары (только развивающиеся страны)</v>
          </cell>
          <cell r="D344" t="str">
            <v>SSAfD</v>
          </cell>
        </row>
        <row r="345">
          <cell r="B345" t="str">
            <v>Страны доходов выше среднего</v>
          </cell>
          <cell r="D345" t="str">
            <v>CHMIn</v>
          </cell>
        </row>
        <row r="346">
          <cell r="B346" t="str">
            <v>Всего</v>
          </cell>
          <cell r="D346" t="str">
            <v>TOT</v>
          </cell>
        </row>
        <row r="347">
          <cell r="B347" t="str">
            <v>Страны СНГ и Балтии</v>
          </cell>
          <cell r="D347" t="str">
            <v>CIS_Ba</v>
          </cell>
        </row>
        <row r="348">
          <cell r="B348" t="str">
            <v>Государства Закавказья</v>
          </cell>
          <cell r="D348" t="str">
            <v>Tr_Cauc</v>
          </cell>
        </row>
        <row r="349">
          <cell r="B349" t="str">
            <v>Государства Средней Азии</v>
          </cell>
          <cell r="D349" t="str">
            <v>Mid_As</v>
          </cell>
        </row>
        <row r="350">
          <cell r="B350" t="str">
            <v>Государствами Балтии</v>
          </cell>
          <cell r="D350" t="str">
            <v>Balt</v>
          </cell>
        </row>
        <row r="351">
          <cell r="B351" t="str">
            <v>Другие зарубежные страны</v>
          </cell>
          <cell r="D351" t="str">
            <v>Oth_cou</v>
          </cell>
        </row>
        <row r="352">
          <cell r="B352" t="str">
            <v>Прочие</v>
          </cell>
          <cell r="D352" t="str">
            <v>Another</v>
          </cell>
        </row>
        <row r="353">
          <cell r="B353" t="str">
            <v>  миграция со странами СНГ </v>
          </cell>
          <cell r="D353" t="str">
            <v>migCIS</v>
          </cell>
        </row>
        <row r="354">
          <cell r="B354" t="str">
            <v> миграция с другими зарубежными странами</v>
          </cell>
          <cell r="D354" t="str">
            <v>Oth_cou</v>
          </cell>
        </row>
        <row r="355">
          <cell r="B355" t="str">
            <v>Палестина</v>
          </cell>
          <cell r="D355" t="str">
            <v>PalTer</v>
          </cell>
        </row>
        <row r="356">
          <cell r="B356" t="str">
            <v>Кюрасао</v>
          </cell>
          <cell r="D356" t="str">
            <v>Curac</v>
          </cell>
        </row>
        <row r="357">
          <cell r="B357" t="str">
            <v>Синт-Маартен (Голландская часть)</v>
          </cell>
          <cell r="D357" t="str">
            <v>StMaH</v>
          </cell>
        </row>
        <row r="358">
          <cell r="B358" t="str">
            <v>Южный Судан</v>
          </cell>
          <cell r="D358" t="str">
            <v>SoSud</v>
          </cell>
        </row>
        <row r="359">
          <cell r="B359" t="str">
            <v>Сен-Мартен (Французская часть)</v>
          </cell>
          <cell r="D359" t="str">
            <v>StMaF</v>
          </cell>
        </row>
        <row r="360">
          <cell r="B360" t="str">
            <v>Средняя Азия</v>
          </cell>
          <cell r="D360" t="str">
            <v>MidAs</v>
          </cell>
        </row>
        <row r="361">
          <cell r="B361" t="str">
            <v>Аландские острова</v>
          </cell>
          <cell r="D361" t="str">
            <v>Aland</v>
          </cell>
        </row>
        <row r="362">
          <cell r="B362" t="str">
            <v>КНДР</v>
          </cell>
          <cell r="D362" t="str">
            <v>KorPDR</v>
          </cell>
        </row>
        <row r="363">
          <cell r="B363" t="str">
            <v>Нормандские острова: Гернси</v>
          </cell>
          <cell r="D363" t="str">
            <v>NormG</v>
          </cell>
        </row>
        <row r="364">
          <cell r="B364" t="str">
            <v>Нормандские острова: Джерси</v>
          </cell>
          <cell r="D364" t="str">
            <v>NormJ</v>
          </cell>
        </row>
        <row r="365">
          <cell r="B365" t="str">
            <v>Шпицберген и Ян-Майен</v>
          </cell>
          <cell r="D365" t="str">
            <v>Sval</v>
          </cell>
        </row>
        <row r="366">
          <cell r="B366" t="str">
            <v>Норфолк (остров)</v>
          </cell>
          <cell r="D366" t="str">
            <v>Norf</v>
          </cell>
        </row>
        <row r="367">
          <cell r="B367" t="str">
            <v>Остров Святой Елены: Остров Вознесения</v>
          </cell>
          <cell r="D367" t="str">
            <v>StHelA</v>
          </cell>
        </row>
        <row r="368">
          <cell r="B368" t="str">
            <v>Остров Святой Елены: Тристан-да-Кунья</v>
          </cell>
          <cell r="D368" t="str">
            <v>StHelT</v>
          </cell>
        </row>
        <row r="369">
          <cell r="B369" t="str">
            <v>Класс территории не указан</v>
          </cell>
          <cell r="D369" t="str">
            <v>NotCl</v>
          </cell>
        </row>
        <row r="370">
          <cell r="B370" t="str">
            <v>Синт-Мартен</v>
          </cell>
          <cell r="D370" t="str">
            <v>StMaH</v>
          </cell>
        </row>
        <row r="371">
          <cell r="B371" t="str">
            <v>Сен-Мартен (Франц.)</v>
          </cell>
          <cell r="D371" t="str">
            <v>StMaF</v>
          </cell>
        </row>
        <row r="372">
          <cell r="B372" t="str">
            <v>Другие не указанные области</v>
          </cell>
          <cell r="D372" t="str">
            <v>NotSpe</v>
          </cell>
        </row>
        <row r="373">
          <cell r="B373" t="str">
            <v>в том числе граждане государств:</v>
          </cell>
          <cell r="D373" t="str">
            <v>Of_Them</v>
          </cell>
        </row>
        <row r="374">
          <cell r="B374" t="str">
            <v>Беларусь</v>
          </cell>
          <cell r="D374" t="str">
            <v>BEL</v>
          </cell>
        </row>
        <row r="375">
          <cell r="B375" t="str">
            <v>Молдова</v>
          </cell>
          <cell r="D375" t="str">
            <v>MD</v>
          </cell>
        </row>
        <row r="376">
          <cell r="B376" t="str">
            <v>Государства Балтии</v>
          </cell>
          <cell r="D376" t="str">
            <v>Balt</v>
          </cell>
        </row>
        <row r="377">
          <cell r="B377" t="str">
            <v>Багамы</v>
          </cell>
          <cell r="D377" t="str">
            <v>Bag</v>
          </cell>
        </row>
        <row r="378">
          <cell r="B378" t="str">
            <v>КНДР</v>
          </cell>
          <cell r="D378" t="str">
            <v>Ko_N</v>
          </cell>
        </row>
        <row r="379">
          <cell r="B379" t="str">
            <v>Соединенные Штаты</v>
          </cell>
          <cell r="D379" t="str">
            <v>USA</v>
          </cell>
        </row>
        <row r="380">
          <cell r="B380" t="str">
            <v>Стран вне СНГ и Балтии</v>
          </cell>
          <cell r="D380" t="str">
            <v>oCISBa</v>
          </cell>
        </row>
        <row r="381">
          <cell r="B381" t="str">
            <v>Стран вне СНГ</v>
          </cell>
          <cell r="D381" t="str">
            <v>oCIS</v>
          </cell>
        </row>
        <row r="382">
          <cell r="B382" t="str">
            <v>Европейский регион</v>
          </cell>
          <cell r="D382" t="str">
            <v>EuroR</v>
          </cell>
        </row>
        <row r="383">
          <cell r="B383" t="str">
            <v>ЕС</v>
          </cell>
          <cell r="D383" t="str">
            <v>EU</v>
          </cell>
        </row>
        <row r="384">
          <cell r="B384" t="str">
            <v>ЕС члены до мая 2004</v>
          </cell>
          <cell r="D384" t="str">
            <v>EUup2004</v>
          </cell>
        </row>
        <row r="385">
          <cell r="B385" t="str">
            <v>ЕС члены с 2004 или 2007</v>
          </cell>
          <cell r="D385" t="str">
            <v>EU_2004_7</v>
          </cell>
        </row>
        <row r="386">
          <cell r="B386" t="str">
            <v>СНГ</v>
          </cell>
          <cell r="D386" t="str">
            <v>CIS</v>
          </cell>
        </row>
        <row r="387">
          <cell r="B387" t="str">
            <v>ЦАРК</v>
          </cell>
          <cell r="D387" t="str">
            <v>CARK</v>
          </cell>
        </row>
        <row r="388">
          <cell r="B388" t="str">
            <v>Евр-27</v>
          </cell>
          <cell r="D388" t="str">
            <v>EU_27</v>
          </cell>
        </row>
        <row r="389">
          <cell r="B389" t="str">
            <v>Евр-26</v>
          </cell>
          <cell r="D389" t="str">
            <v>EU_26</v>
          </cell>
        </row>
        <row r="390">
          <cell r="B390" t="str">
            <v>Малые страны Карибского региона</v>
          </cell>
          <cell r="D390" t="str">
            <v>CSS</v>
          </cell>
        </row>
        <row r="391">
          <cell r="B391" t="str">
            <v>Прочие малые страны</v>
          </cell>
          <cell r="D391" t="str">
            <v>PSS</v>
          </cell>
        </row>
        <row r="392">
          <cell r="B392" t="str">
            <v>Малые страны на островах Тихого океана</v>
          </cell>
          <cell r="D392" t="str">
            <v>SST</v>
          </cell>
        </row>
        <row r="393">
          <cell r="B393" t="str">
            <v>Малые страны</v>
          </cell>
          <cell r="D393" t="str">
            <v>OSS</v>
          </cell>
        </row>
        <row r="394">
          <cell r="B394" t="str">
            <v>Приднестровье</v>
          </cell>
          <cell r="D394" t="str">
            <v>PriDnes</v>
          </cell>
        </row>
        <row r="395">
          <cell r="B395" t="str">
            <v>из стран СНГ и Балтии</v>
          </cell>
          <cell r="D395" t="str">
            <v>CIS_Ba</v>
          </cell>
        </row>
        <row r="396">
          <cell r="B396" t="str">
            <v>в том числе:</v>
          </cell>
          <cell r="D396" t="str">
            <v>Of_Them</v>
          </cell>
        </row>
        <row r="397">
          <cell r="B397" t="str">
            <v>из других зарубежных стран</v>
          </cell>
          <cell r="D397" t="str">
            <v>Another</v>
          </cell>
        </row>
        <row r="398">
          <cell r="B398" t="str">
            <v>Абхазия</v>
          </cell>
          <cell r="D398" t="str">
            <v>Abhkaz</v>
          </cell>
        </row>
        <row r="399">
          <cell r="B399" t="str">
            <v>граждане других стран - всего </v>
          </cell>
          <cell r="D399" t="str">
            <v>Oth_cou_TOT</v>
          </cell>
        </row>
        <row r="400">
          <cell r="B400" t="str">
            <v>другие</v>
          </cell>
          <cell r="D400" t="str">
            <v>Oth_cou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13_16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8"/>
  <sheetViews>
    <sheetView tabSelected="1" zoomScale="85" zoomScaleNormal="85" zoomScalePageLayoutView="0" workbookViewId="0" topLeftCell="A1">
      <selection activeCell="D53" sqref="D53:U53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14.50390625" style="2" customWidth="1"/>
    <col min="7" max="28" width="14.50390625" style="1" customWidth="1"/>
    <col min="29" max="36" width="10.50390625" style="1" customWidth="1"/>
    <col min="37" max="63" width="5.875" style="1" customWidth="1"/>
    <col min="64" max="16384" width="9.125" style="1" customWidth="1"/>
  </cols>
  <sheetData>
    <row r="1" spans="2:13" s="4" customFormat="1" ht="30" thickBot="1">
      <c r="B1" s="56" t="s">
        <v>20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6" s="4" customFormat="1" ht="15.75" thickTop="1">
      <c r="A2" s="4">
        <v>1</v>
      </c>
      <c r="B2" s="4">
        <v>1</v>
      </c>
      <c r="C2" s="6" t="s">
        <v>0</v>
      </c>
      <c r="D2" s="26" t="s">
        <v>76</v>
      </c>
      <c r="E2" s="5"/>
      <c r="F2" s="5"/>
    </row>
    <row r="3" spans="1:6" s="4" customFormat="1" ht="31.5" thickBot="1">
      <c r="A3" s="4">
        <v>1</v>
      </c>
      <c r="B3" s="4">
        <v>2</v>
      </c>
      <c r="C3" s="10" t="s">
        <v>19</v>
      </c>
      <c r="D3" s="22" t="s">
        <v>77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INDEX('[1]показатели'!$C$3:$C$121,MATCH(D2,'[1]показатели'!$B$3:$B$121,0))</f>
        <v>35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INDEX('[1]показатели'!$D$3:$D$121,MATCH(D2,'[1]показатели'!$B$3:$B$121,0))</f>
        <v>Citi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3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2" t="s">
        <v>1</v>
      </c>
      <c r="D8" s="13">
        <v>1</v>
      </c>
      <c r="E8" s="5"/>
      <c r="F8" s="5" t="s">
        <v>79</v>
      </c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78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16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Citi</v>
      </c>
      <c r="F11" s="5"/>
    </row>
    <row r="12" spans="1:6" s="4" customFormat="1" ht="18.75" thickBot="1" thickTop="1">
      <c r="A12" s="4">
        <v>1</v>
      </c>
      <c r="B12" s="4">
        <v>114</v>
      </c>
      <c r="C12" s="15" t="s">
        <v>8</v>
      </c>
      <c r="D12" s="16">
        <v>34</v>
      </c>
      <c r="E12" s="5"/>
      <c r="F12" s="5"/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3">
        <v>2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4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6">
        <v>6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6.5" customHeight="1" thickBot="1" thickTop="1">
      <c r="A20" s="4">
        <v>1</v>
      </c>
      <c r="B20" s="4">
        <v>211</v>
      </c>
      <c r="C20" s="10" t="s">
        <v>80</v>
      </c>
      <c r="D20" s="32" t="s">
        <v>84</v>
      </c>
      <c r="E20" s="5"/>
      <c r="F20" s="5"/>
    </row>
    <row r="21" spans="1:6" s="4" customFormat="1" ht="16.5" customHeight="1" thickBot="1" thickTop="1">
      <c r="A21" s="4">
        <v>1</v>
      </c>
      <c r="B21" s="4">
        <v>212</v>
      </c>
      <c r="C21" s="7" t="s">
        <v>81</v>
      </c>
      <c r="D21" s="11">
        <f>INDEX('[1]категории'!$C$3:$C$121,MATCH(D20,'[1]категории'!$B$3:$B$121,0))</f>
        <v>20</v>
      </c>
      <c r="E21" s="5"/>
      <c r="F21" s="5"/>
    </row>
    <row r="22" spans="1:6" s="4" customFormat="1" ht="16.5" customHeight="1" thickBot="1" thickTop="1">
      <c r="A22" s="4">
        <v>1</v>
      </c>
      <c r="B22" s="4">
        <v>213</v>
      </c>
      <c r="C22" s="7" t="s">
        <v>82</v>
      </c>
      <c r="D22" s="11" t="str">
        <f>INDEX('[1]категории'!$D$3:$D$121,MATCH(D20,'[1]категории'!$B$3:$B$121,0))</f>
        <v>MigDir</v>
      </c>
      <c r="E22" s="5"/>
      <c r="F22" s="5"/>
    </row>
    <row r="23" spans="1:6" s="4" customFormat="1" ht="16.5" customHeight="1" thickBot="1" thickTop="1">
      <c r="A23" s="4">
        <v>1</v>
      </c>
      <c r="B23" s="4">
        <v>214</v>
      </c>
      <c r="C23" s="8" t="s">
        <v>83</v>
      </c>
      <c r="D23" s="16">
        <v>3</v>
      </c>
      <c r="E23" s="5"/>
      <c r="F23" s="5"/>
    </row>
    <row r="24" spans="3:6" s="4" customFormat="1" ht="9.75" customHeight="1" thickBot="1" thickTop="1">
      <c r="C24" s="5"/>
      <c r="D24" s="3"/>
      <c r="E24" s="5"/>
      <c r="F24" s="5"/>
    </row>
    <row r="25" spans="1:6" s="4" customFormat="1" ht="36.75" thickBot="1" thickTop="1">
      <c r="A25" s="4">
        <v>1</v>
      </c>
      <c r="B25" s="4">
        <v>14</v>
      </c>
      <c r="C25" s="9" t="s">
        <v>5</v>
      </c>
      <c r="D25" s="27" t="s">
        <v>24</v>
      </c>
      <c r="E25" s="5"/>
      <c r="F25" s="5"/>
    </row>
    <row r="26" spans="3:6" s="4" customFormat="1" ht="9.75" customHeight="1" thickBot="1" thickTop="1">
      <c r="C26" s="5"/>
      <c r="D26" s="3"/>
      <c r="E26" s="5"/>
      <c r="F26" s="5"/>
    </row>
    <row r="27" spans="1:6" s="4" customFormat="1" ht="16.5" thickBot="1" thickTop="1">
      <c r="A27" s="4">
        <v>1</v>
      </c>
      <c r="B27" s="4">
        <v>15</v>
      </c>
      <c r="C27" s="9" t="s">
        <v>11</v>
      </c>
      <c r="D27" s="28" t="s">
        <v>25</v>
      </c>
      <c r="E27" s="5"/>
      <c r="F27" s="5"/>
    </row>
    <row r="28" spans="3:6" s="4" customFormat="1" ht="9.75" customHeight="1" thickBot="1" thickTop="1">
      <c r="C28" s="5"/>
      <c r="D28" s="3"/>
      <c r="E28" s="5"/>
      <c r="F28" s="5"/>
    </row>
    <row r="29" spans="1:6" s="4" customFormat="1" ht="18.75" thickBot="1" thickTop="1">
      <c r="A29" s="4">
        <v>1</v>
      </c>
      <c r="B29" s="4">
        <v>16</v>
      </c>
      <c r="C29" s="9" t="s">
        <v>6</v>
      </c>
      <c r="D29" s="29" t="s">
        <v>85</v>
      </c>
      <c r="E29" s="5"/>
      <c r="F29" s="5"/>
    </row>
    <row r="30" spans="3:6" s="4" customFormat="1" ht="9.75" customHeight="1" thickBot="1" thickTop="1">
      <c r="C30" s="5"/>
      <c r="D30" s="3"/>
      <c r="E30" s="5"/>
      <c r="F30" s="5"/>
    </row>
    <row r="31" spans="1:6" s="4" customFormat="1" ht="18.75" thickBot="1" thickTop="1">
      <c r="A31" s="4">
        <v>1</v>
      </c>
      <c r="B31" s="4">
        <v>17</v>
      </c>
      <c r="C31" s="9" t="s">
        <v>15</v>
      </c>
      <c r="D31" s="25">
        <v>41984</v>
      </c>
      <c r="E31" s="5"/>
      <c r="F31" s="5"/>
    </row>
    <row r="32" spans="3:6" s="4" customFormat="1" ht="9.75" customHeight="1" thickBot="1" thickTop="1">
      <c r="C32" s="5"/>
      <c r="D32" s="3"/>
      <c r="E32" s="5"/>
      <c r="F32" s="5"/>
    </row>
    <row r="33" spans="1:6" s="4" customFormat="1" ht="18.75" thickBot="1" thickTop="1">
      <c r="A33" s="4">
        <v>1</v>
      </c>
      <c r="B33" s="4">
        <v>18</v>
      </c>
      <c r="C33" s="9" t="s">
        <v>12</v>
      </c>
      <c r="D33" s="25">
        <f ca="1">TODAY()</f>
        <v>42035</v>
      </c>
      <c r="E33" s="5"/>
      <c r="F33" s="5"/>
    </row>
    <row r="34" spans="3:6" s="4" customFormat="1" ht="9.75" customHeight="1" thickBot="1" thickTop="1">
      <c r="C34" s="5"/>
      <c r="D34" s="3"/>
      <c r="E34" s="5"/>
      <c r="F34" s="5"/>
    </row>
    <row r="35" spans="1:6" s="4" customFormat="1" ht="18.75" thickBot="1" thickTop="1">
      <c r="A35" s="4">
        <v>1</v>
      </c>
      <c r="B35" s="4">
        <v>19</v>
      </c>
      <c r="C35" s="9" t="s">
        <v>13</v>
      </c>
      <c r="D35" s="16" t="s">
        <v>26</v>
      </c>
      <c r="E35" s="5"/>
      <c r="F35" s="5"/>
    </row>
    <row r="36" spans="1:3" ht="9.75" customHeight="1" thickBot="1" thickTop="1">
      <c r="A36" s="4"/>
      <c r="C36" s="2"/>
    </row>
    <row r="37" spans="1:6" s="4" customFormat="1" ht="18.75" thickBot="1" thickTop="1">
      <c r="A37" s="4">
        <v>1</v>
      </c>
      <c r="B37" s="4">
        <v>20</v>
      </c>
      <c r="C37" s="9" t="s">
        <v>4</v>
      </c>
      <c r="D37" s="13" t="s">
        <v>86</v>
      </c>
      <c r="E37" s="5"/>
      <c r="F37" s="5"/>
    </row>
    <row r="38" spans="1:3" ht="9.75" customHeight="1" thickBot="1" thickTop="1">
      <c r="A38" s="4"/>
      <c r="C38" s="2"/>
    </row>
    <row r="39" spans="1:42" s="4" customFormat="1" ht="18.75" thickBot="1" thickTop="1">
      <c r="A39" s="4">
        <v>1</v>
      </c>
      <c r="B39" s="4">
        <v>21</v>
      </c>
      <c r="C39" s="9" t="s">
        <v>21</v>
      </c>
      <c r="D39" s="58" t="s">
        <v>87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</row>
    <row r="40" ht="16.5" thickBot="1" thickTop="1">
      <c r="A40" s="4"/>
    </row>
    <row r="41" spans="1:4" ht="16.5" thickBot="1" thickTop="1">
      <c r="A41" s="4">
        <v>1</v>
      </c>
      <c r="B41" s="4">
        <v>22</v>
      </c>
      <c r="C41" s="31" t="s">
        <v>27</v>
      </c>
      <c r="D41" s="32">
        <v>2013</v>
      </c>
    </row>
    <row r="42" spans="1:4" ht="10.5" customHeight="1" thickBot="1" thickTop="1">
      <c r="A42" s="4"/>
      <c r="C42" s="33"/>
      <c r="D42" s="33"/>
    </row>
    <row r="43" spans="1:4" ht="16.5" thickBot="1" thickTop="1">
      <c r="A43" s="4">
        <v>1</v>
      </c>
      <c r="B43" s="4">
        <v>23</v>
      </c>
      <c r="C43" s="31" t="s">
        <v>28</v>
      </c>
      <c r="D43" s="32" t="s">
        <v>29</v>
      </c>
    </row>
    <row r="44" spans="1:4" ht="16.5" thickBot="1" thickTop="1">
      <c r="A44" s="4"/>
      <c r="B44" s="4"/>
      <c r="C44" s="34"/>
      <c r="D44" s="35"/>
    </row>
    <row r="45" spans="1:4" ht="16.5" thickBot="1" thickTop="1">
      <c r="A45" s="4">
        <v>1</v>
      </c>
      <c r="B45" s="4">
        <v>311</v>
      </c>
      <c r="C45" s="9" t="s">
        <v>30</v>
      </c>
      <c r="D45" s="32" t="s">
        <v>31</v>
      </c>
    </row>
    <row r="46" spans="1:4" ht="16.5" thickBot="1" thickTop="1">
      <c r="A46" s="4">
        <v>1</v>
      </c>
      <c r="B46" s="4">
        <v>312</v>
      </c>
      <c r="C46" s="7" t="s">
        <v>32</v>
      </c>
      <c r="D46" s="11">
        <f>INDEX('[1]категории'!$C$3:$C$21,MATCH(D45,'[1]категории'!$B$3:$B$21,0))</f>
        <v>13</v>
      </c>
    </row>
    <row r="47" spans="1:4" ht="16.5" thickBot="1" thickTop="1">
      <c r="A47" s="4">
        <v>1</v>
      </c>
      <c r="B47" s="4">
        <v>313</v>
      </c>
      <c r="C47" s="7" t="s">
        <v>33</v>
      </c>
      <c r="D47" s="11" t="str">
        <f>INDEX('[1]категории'!$D$3:$D$21,MATCH(D45,'[1]категории'!$B$3:$B$21,0))</f>
        <v>World</v>
      </c>
    </row>
    <row r="48" spans="1:4" ht="16.5" thickBot="1" thickTop="1">
      <c r="A48" s="4">
        <v>1</v>
      </c>
      <c r="B48" s="4">
        <v>315</v>
      </c>
      <c r="C48" s="9" t="s">
        <v>34</v>
      </c>
      <c r="D48" s="32" t="s">
        <v>35</v>
      </c>
    </row>
    <row r="49" spans="1:4" ht="16.5" thickBot="1" thickTop="1">
      <c r="A49" s="4">
        <v>1</v>
      </c>
      <c r="B49" s="4">
        <v>316</v>
      </c>
      <c r="C49" s="9" t="s">
        <v>36</v>
      </c>
      <c r="D49" s="37" t="str">
        <f>INDEX('[1]industr'!$D$3:$D$101,MATCH(D48,'[1]industr'!$B$3:$B$101,0))</f>
        <v>RU</v>
      </c>
    </row>
    <row r="50" spans="1:4" ht="16.5" thickBot="1" thickTop="1">
      <c r="A50" s="4">
        <v>1</v>
      </c>
      <c r="B50" s="4">
        <v>317</v>
      </c>
      <c r="C50" s="9" t="s">
        <v>37</v>
      </c>
      <c r="D50" s="36">
        <f>MATCH(D48,'[1]industr'!$B$3:$B$101,0)</f>
        <v>30</v>
      </c>
    </row>
    <row r="51" spans="1:63" ht="15.75" thickTop="1">
      <c r="A51" s="4"/>
      <c r="B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" s="18" customFormat="1" ht="15">
      <c r="A52" s="17"/>
      <c r="B52" s="17"/>
      <c r="C52" s="23" t="s">
        <v>22</v>
      </c>
      <c r="D52" s="19"/>
      <c r="E52" s="19"/>
      <c r="F52" s="19"/>
    </row>
    <row r="53" spans="1:21" s="21" customFormat="1" ht="15.75" thickBot="1">
      <c r="A53" s="20">
        <v>2</v>
      </c>
      <c r="B53" s="21">
        <v>3</v>
      </c>
      <c r="C53" s="21">
        <v>4</v>
      </c>
      <c r="D53" s="60">
        <v>5</v>
      </c>
      <c r="E53" s="60">
        <v>5</v>
      </c>
      <c r="F53" s="60">
        <v>5</v>
      </c>
      <c r="G53" s="60">
        <v>5</v>
      </c>
      <c r="H53" s="60">
        <v>5</v>
      </c>
      <c r="I53" s="60">
        <v>5</v>
      </c>
      <c r="J53" s="60">
        <v>5</v>
      </c>
      <c r="K53" s="60">
        <v>5</v>
      </c>
      <c r="L53" s="60">
        <v>5</v>
      </c>
      <c r="M53" s="60">
        <v>5</v>
      </c>
      <c r="N53" s="60">
        <v>5</v>
      </c>
      <c r="O53" s="60">
        <v>5</v>
      </c>
      <c r="P53" s="60">
        <v>5</v>
      </c>
      <c r="Q53" s="60">
        <v>5</v>
      </c>
      <c r="R53" s="60">
        <v>5</v>
      </c>
      <c r="S53" s="60">
        <v>5</v>
      </c>
      <c r="T53" s="60">
        <v>5</v>
      </c>
      <c r="U53" s="60">
        <v>5</v>
      </c>
    </row>
    <row r="54" spans="1:21" ht="16.5" thickBot="1" thickTop="1">
      <c r="A54" s="20">
        <v>3</v>
      </c>
      <c r="B54" s="24"/>
      <c r="C54" s="45" t="s">
        <v>23</v>
      </c>
      <c r="D54" s="11">
        <f>INDEX('[1]period'!$D$3:$D$608,MATCH(D55,'[1]period'!$B$3:$B$608,0))</f>
        <v>2007</v>
      </c>
      <c r="E54" s="11">
        <f>INDEX('[1]period'!$D$3:$D$608,MATCH(E55,'[1]period'!$B$3:$B$608,0))</f>
        <v>2008</v>
      </c>
      <c r="F54" s="11">
        <f>INDEX('[1]period'!$D$3:$D$608,MATCH(F55,'[1]period'!$B$3:$B$608,0))</f>
        <v>2009</v>
      </c>
      <c r="G54" s="11">
        <f>INDEX('[1]period'!$D$3:$D$608,MATCH(G55,'[1]period'!$B$3:$B$608,0))</f>
        <v>2010</v>
      </c>
      <c r="H54" s="11">
        <f>INDEX('[1]period'!$D$3:$D$608,MATCH(H55,'[1]period'!$B$3:$B$608,0))</f>
        <v>2011</v>
      </c>
      <c r="I54" s="11">
        <f>INDEX('[1]period'!$D$3:$D$608,MATCH(I55,'[1]period'!$B$3:$B$608,0))</f>
        <v>2012</v>
      </c>
      <c r="J54" s="11">
        <f>INDEX('[1]period'!$D$3:$D$608,MATCH(J55,'[1]period'!$B$3:$B$608,0))</f>
        <v>2007</v>
      </c>
      <c r="K54" s="11">
        <f>INDEX('[1]period'!$D$3:$D$608,MATCH(K55,'[1]period'!$B$3:$B$608,0))</f>
        <v>2008</v>
      </c>
      <c r="L54" s="11">
        <f>INDEX('[1]period'!$D$3:$D$608,MATCH(L55,'[1]period'!$B$3:$B$608,0))</f>
        <v>2009</v>
      </c>
      <c r="M54" s="11">
        <f>INDEX('[1]period'!$D$3:$D$608,MATCH(M55,'[1]period'!$B$3:$B$608,0))</f>
        <v>2010</v>
      </c>
      <c r="N54" s="11">
        <f>INDEX('[1]period'!$D$3:$D$608,MATCH(N55,'[1]period'!$B$3:$B$608,0))</f>
        <v>2011</v>
      </c>
      <c r="O54" s="11">
        <f>INDEX('[1]period'!$D$3:$D$608,MATCH(O55,'[1]period'!$B$3:$B$608,0))</f>
        <v>2012</v>
      </c>
      <c r="P54" s="11">
        <f>INDEX('[1]period'!$D$3:$D$608,MATCH(P55,'[1]period'!$B$3:$B$608,0))</f>
        <v>2007</v>
      </c>
      <c r="Q54" s="11">
        <f>INDEX('[1]period'!$D$3:$D$608,MATCH(Q55,'[1]period'!$B$3:$B$608,0))</f>
        <v>2008</v>
      </c>
      <c r="R54" s="11">
        <f>INDEX('[1]period'!$D$3:$D$608,MATCH(R55,'[1]period'!$B$3:$B$608,0))</f>
        <v>2009</v>
      </c>
      <c r="S54" s="11">
        <f>INDEX('[1]period'!$D$3:$D$608,MATCH(S55,'[1]period'!$B$3:$B$608,0))</f>
        <v>2010</v>
      </c>
      <c r="T54" s="11">
        <f>INDEX('[1]period'!$D$3:$D$608,MATCH(T55,'[1]period'!$B$3:$B$608,0))</f>
        <v>2011</v>
      </c>
      <c r="U54" s="11">
        <f>INDEX('[1]period'!$D$3:$D$608,MATCH(U55,'[1]period'!$B$3:$B$608,0))</f>
        <v>2012</v>
      </c>
    </row>
    <row r="55" spans="1:21" ht="34.5" customHeight="1" thickBot="1" thickTop="1">
      <c r="A55" s="4">
        <v>4</v>
      </c>
      <c r="B55" s="30"/>
      <c r="C55" s="46"/>
      <c r="D55" s="47">
        <v>2007</v>
      </c>
      <c r="E55" s="47">
        <v>2008</v>
      </c>
      <c r="F55" s="47">
        <v>2009</v>
      </c>
      <c r="G55" s="47">
        <v>2010</v>
      </c>
      <c r="H55" s="47">
        <v>2011</v>
      </c>
      <c r="I55" s="47">
        <v>2012</v>
      </c>
      <c r="J55" s="47">
        <v>2007</v>
      </c>
      <c r="K55" s="48">
        <v>2008</v>
      </c>
      <c r="L55" s="48">
        <v>2009</v>
      </c>
      <c r="M55" s="47">
        <v>2010</v>
      </c>
      <c r="N55" s="48">
        <v>2011</v>
      </c>
      <c r="O55" s="48">
        <v>2012</v>
      </c>
      <c r="P55" s="47">
        <v>2007</v>
      </c>
      <c r="Q55" s="48">
        <v>2008</v>
      </c>
      <c r="R55" s="48">
        <v>2009</v>
      </c>
      <c r="S55" s="47">
        <v>2010</v>
      </c>
      <c r="T55" s="48">
        <v>2011</v>
      </c>
      <c r="U55" s="48">
        <v>2012</v>
      </c>
    </row>
    <row r="56" spans="1:21" ht="34.5" customHeight="1" thickBot="1" thickTop="1">
      <c r="A56" s="4">
        <v>3</v>
      </c>
      <c r="B56" s="24"/>
      <c r="C56" s="45"/>
      <c r="D56" s="51" t="str">
        <f>INDEX('[2]migdir'!$D$3:$D$113,MATCH(TRIM(D57),'[2]migdir'!$B$3:$B$113,0))</f>
        <v>in_m</v>
      </c>
      <c r="E56" s="51" t="str">
        <f>INDEX('[2]migdir'!$D$3:$D$113,MATCH(TRIM(E57),'[2]migdir'!$B$3:$B$113,0))</f>
        <v>in_m</v>
      </c>
      <c r="F56" s="51" t="str">
        <f>INDEX('[2]migdir'!$D$3:$D$113,MATCH(TRIM(F57),'[2]migdir'!$B$3:$B$113,0))</f>
        <v>in_m</v>
      </c>
      <c r="G56" s="51" t="str">
        <f>INDEX('[2]migdir'!$D$3:$D$113,MATCH(TRIM(G57),'[2]migdir'!$B$3:$B$113,0))</f>
        <v>in_m</v>
      </c>
      <c r="H56" s="51" t="str">
        <f>INDEX('[2]migdir'!$D$3:$D$113,MATCH(TRIM(H57),'[2]migdir'!$B$3:$B$113,0))</f>
        <v>in_m</v>
      </c>
      <c r="I56" s="51" t="str">
        <f>INDEX('[2]migdir'!$D$3:$D$113,MATCH(TRIM(I57),'[2]migdir'!$B$3:$B$113,0))</f>
        <v>in_m</v>
      </c>
      <c r="J56" s="51" t="str">
        <f>INDEX('[2]migdir'!$D$3:$D$113,MATCH(TRIM(J57),'[2]migdir'!$B$3:$B$113,0))</f>
        <v>out_m</v>
      </c>
      <c r="K56" s="51" t="str">
        <f>INDEX('[2]migdir'!$D$3:$D$113,MATCH(TRIM(K57),'[2]migdir'!$B$3:$B$113,0))</f>
        <v>out_m</v>
      </c>
      <c r="L56" s="51" t="str">
        <f>INDEX('[2]migdir'!$D$3:$D$113,MATCH(TRIM(L57),'[2]migdir'!$B$3:$B$113,0))</f>
        <v>out_m</v>
      </c>
      <c r="M56" s="51" t="str">
        <f>INDEX('[2]migdir'!$D$3:$D$113,MATCH(TRIM(M57),'[2]migdir'!$B$3:$B$113,0))</f>
        <v>out_m</v>
      </c>
      <c r="N56" s="51" t="str">
        <f>INDEX('[2]migdir'!$D$3:$D$113,MATCH(TRIM(N57),'[2]migdir'!$B$3:$B$113,0))</f>
        <v>out_m</v>
      </c>
      <c r="O56" s="51" t="str">
        <f>INDEX('[2]migdir'!$D$3:$D$113,MATCH(TRIM(O57),'[2]migdir'!$B$3:$B$113,0))</f>
        <v>out_m</v>
      </c>
      <c r="P56" s="51" t="str">
        <f>INDEX('[2]migdir'!$D$3:$D$113,MATCH(TRIM(P57),'[2]migdir'!$B$3:$B$113,0))</f>
        <v>net_m</v>
      </c>
      <c r="Q56" s="51" t="str">
        <f>INDEX('[2]migdir'!$D$3:$D$113,MATCH(TRIM(Q57),'[2]migdir'!$B$3:$B$113,0))</f>
        <v>net_m</v>
      </c>
      <c r="R56" s="51" t="str">
        <f>INDEX('[2]migdir'!$D$3:$D$113,MATCH(TRIM(R57),'[2]migdir'!$B$3:$B$113,0))</f>
        <v>net_m</v>
      </c>
      <c r="S56" s="51" t="str">
        <f>INDEX('[2]migdir'!$D$3:$D$113,MATCH(TRIM(S57),'[2]migdir'!$B$3:$B$113,0))</f>
        <v>net_m</v>
      </c>
      <c r="T56" s="51" t="str">
        <f>INDEX('[2]migdir'!$D$3:$D$113,MATCH(TRIM(T57),'[2]migdir'!$B$3:$B$113,0))</f>
        <v>net_m</v>
      </c>
      <c r="U56" s="51" t="str">
        <f>INDEX('[2]migdir'!$D$3:$D$113,MATCH(TRIM(U57),'[2]migdir'!$B$3:$B$113,0))</f>
        <v>net_m</v>
      </c>
    </row>
    <row r="57" spans="1:21" s="41" customFormat="1" ht="34.5" customHeight="1" thickBot="1" thickTop="1">
      <c r="A57" s="39">
        <v>4</v>
      </c>
      <c r="B57" s="40"/>
      <c r="C57" s="49"/>
      <c r="D57" s="50" t="s">
        <v>39</v>
      </c>
      <c r="E57" s="50" t="s">
        <v>39</v>
      </c>
      <c r="F57" s="50" t="s">
        <v>39</v>
      </c>
      <c r="G57" s="50" t="s">
        <v>39</v>
      </c>
      <c r="H57" s="50" t="s">
        <v>39</v>
      </c>
      <c r="I57" s="50" t="s">
        <v>39</v>
      </c>
      <c r="J57" s="50" t="s">
        <v>40</v>
      </c>
      <c r="K57" s="50" t="s">
        <v>40</v>
      </c>
      <c r="L57" s="50" t="s">
        <v>40</v>
      </c>
      <c r="M57" s="50" t="s">
        <v>40</v>
      </c>
      <c r="N57" s="50" t="s">
        <v>40</v>
      </c>
      <c r="O57" s="50" t="s">
        <v>40</v>
      </c>
      <c r="P57" s="50" t="s">
        <v>41</v>
      </c>
      <c r="Q57" s="50" t="s">
        <v>41</v>
      </c>
      <c r="R57" s="50" t="s">
        <v>41</v>
      </c>
      <c r="S57" s="50" t="s">
        <v>41</v>
      </c>
      <c r="T57" s="50" t="s">
        <v>41</v>
      </c>
      <c r="U57" s="50" t="s">
        <v>41</v>
      </c>
    </row>
    <row r="58" spans="1:21" s="41" customFormat="1" ht="18.75" customHeight="1" thickBot="1" thickTop="1">
      <c r="A58" s="39">
        <v>5</v>
      </c>
      <c r="B58" s="38" t="str">
        <f>INDEX('[2]citiz'!$D$3:$D$113,MATCH(TRIM(C58),'[2]citiz'!$B$3:$B$113,0))</f>
        <v>TOT</v>
      </c>
      <c r="C58" s="49" t="s">
        <v>71</v>
      </c>
      <c r="D58" s="53">
        <v>286956</v>
      </c>
      <c r="E58" s="53">
        <v>281614</v>
      </c>
      <c r="F58" s="53">
        <v>279907</v>
      </c>
      <c r="G58" s="53">
        <v>191656</v>
      </c>
      <c r="H58" s="53">
        <v>356535</v>
      </c>
      <c r="I58" s="53">
        <v>417681</v>
      </c>
      <c r="J58" s="53">
        <v>47013</v>
      </c>
      <c r="K58" s="53">
        <v>39508</v>
      </c>
      <c r="L58" s="53">
        <v>32458</v>
      </c>
      <c r="M58" s="53">
        <v>33578</v>
      </c>
      <c r="N58" s="53">
        <v>36774</v>
      </c>
      <c r="O58" s="53">
        <v>122751</v>
      </c>
      <c r="P58" s="53">
        <v>239943</v>
      </c>
      <c r="Q58" s="53">
        <v>242106</v>
      </c>
      <c r="R58" s="53">
        <v>247449</v>
      </c>
      <c r="S58" s="53">
        <v>158078</v>
      </c>
      <c r="T58" s="53">
        <v>319761</v>
      </c>
      <c r="U58" s="53">
        <v>294930</v>
      </c>
    </row>
    <row r="59" spans="1:21" ht="18.75" thickBot="1" thickTop="1">
      <c r="A59" s="4">
        <v>5</v>
      </c>
      <c r="B59" s="38" t="str">
        <f>INDEX('[2]citiz'!$D$3:$D$113,MATCH(TRIM(C59),'[2]citiz'!$B$3:$B$113,0))</f>
        <v>ciRU</v>
      </c>
      <c r="C59" s="44" t="s">
        <v>38</v>
      </c>
      <c r="D59" s="53">
        <v>218387</v>
      </c>
      <c r="E59" s="53">
        <v>224986</v>
      </c>
      <c r="F59" s="53">
        <v>218988</v>
      </c>
      <c r="G59" s="52">
        <v>145707</v>
      </c>
      <c r="H59" s="53">
        <v>141590</v>
      </c>
      <c r="I59" s="52">
        <v>127097</v>
      </c>
      <c r="J59" s="53">
        <v>45071</v>
      </c>
      <c r="K59" s="53">
        <v>37982</v>
      </c>
      <c r="L59" s="53">
        <v>30869</v>
      </c>
      <c r="M59" s="52">
        <v>31734</v>
      </c>
      <c r="N59" s="53">
        <v>29467</v>
      </c>
      <c r="O59" s="52">
        <v>46687</v>
      </c>
      <c r="P59" s="53">
        <v>173316</v>
      </c>
      <c r="Q59" s="53">
        <v>187004</v>
      </c>
      <c r="R59" s="53">
        <v>188119</v>
      </c>
      <c r="S59" s="52">
        <v>113973</v>
      </c>
      <c r="T59" s="53">
        <v>112123</v>
      </c>
      <c r="U59" s="52">
        <v>80410</v>
      </c>
    </row>
    <row r="60" spans="1:21" ht="18.75" thickBot="1" thickTop="1">
      <c r="A60" s="4">
        <v>5</v>
      </c>
      <c r="B60" s="38" t="str">
        <f>INDEX('[2]citiz'!$D$3:$D$113,MATCH(TRIM(C60),'[2]citiz'!$B$3:$B$113,0))</f>
        <v>ci2</v>
      </c>
      <c r="C60" s="43" t="s">
        <v>42</v>
      </c>
      <c r="D60" s="53">
        <v>33257</v>
      </c>
      <c r="E60" s="53">
        <v>29391</v>
      </c>
      <c r="F60" s="53">
        <v>26648</v>
      </c>
      <c r="G60" s="52">
        <v>22385</v>
      </c>
      <c r="H60" s="53">
        <v>2491</v>
      </c>
      <c r="I60" s="52">
        <v>2098</v>
      </c>
      <c r="J60" s="53">
        <v>1110</v>
      </c>
      <c r="K60" s="53">
        <v>1783</v>
      </c>
      <c r="L60" s="53">
        <v>975</v>
      </c>
      <c r="M60" s="52">
        <v>1512</v>
      </c>
      <c r="N60" s="53">
        <v>291</v>
      </c>
      <c r="O60" s="52">
        <v>577</v>
      </c>
      <c r="P60" s="53">
        <v>32147</v>
      </c>
      <c r="Q60" s="53">
        <v>27608</v>
      </c>
      <c r="R60" s="53">
        <v>25673</v>
      </c>
      <c r="S60" s="52">
        <v>20873</v>
      </c>
      <c r="T60" s="53">
        <v>2200</v>
      </c>
      <c r="U60" s="52">
        <v>1521</v>
      </c>
    </row>
    <row r="61" spans="1:21" ht="18.75" thickBot="1" thickTop="1">
      <c r="A61" s="4">
        <v>5</v>
      </c>
      <c r="B61" s="38" t="str">
        <f>INDEX('[2]citiz'!$D$3:$D$113,MATCH(TRIM(C61),'[2]citiz'!$B$3:$B$113,0))</f>
        <v>for</v>
      </c>
      <c r="C61" s="43" t="s">
        <v>43</v>
      </c>
      <c r="D61" s="53">
        <v>59676</v>
      </c>
      <c r="E61" s="53">
        <v>49927</v>
      </c>
      <c r="F61" s="53">
        <v>54887</v>
      </c>
      <c r="G61" s="52">
        <v>42083</v>
      </c>
      <c r="H61" s="53">
        <v>206207</v>
      </c>
      <c r="I61" s="52">
        <v>283274</v>
      </c>
      <c r="J61" s="53">
        <v>1131</v>
      </c>
      <c r="K61" s="53">
        <v>872</v>
      </c>
      <c r="L61" s="53">
        <v>1056</v>
      </c>
      <c r="M61" s="52">
        <v>1477</v>
      </c>
      <c r="N61" s="53">
        <v>6755</v>
      </c>
      <c r="O61" s="52">
        <v>74582</v>
      </c>
      <c r="P61" s="53">
        <v>58545</v>
      </c>
      <c r="Q61" s="53">
        <v>49055</v>
      </c>
      <c r="R61" s="53">
        <v>53831</v>
      </c>
      <c r="S61" s="52">
        <v>40606</v>
      </c>
      <c r="T61" s="53">
        <v>199452</v>
      </c>
      <c r="U61" s="52">
        <v>208692</v>
      </c>
    </row>
    <row r="62" spans="1:21" ht="18.75" thickBot="1" thickTop="1">
      <c r="A62" s="4">
        <v>5</v>
      </c>
      <c r="B62" s="38" t="str">
        <f>INDEX('[2]citiz'!$D$3:$D$113,MATCH(TRIM(C62),'[2]citiz'!$B$3:$B$113,0))</f>
        <v>CIS</v>
      </c>
      <c r="C62" s="42" t="s">
        <v>44</v>
      </c>
      <c r="D62" s="53">
        <v>55412</v>
      </c>
      <c r="E62" s="53">
        <v>46727</v>
      </c>
      <c r="F62" s="53">
        <v>51471</v>
      </c>
      <c r="G62" s="52">
        <v>37956</v>
      </c>
      <c r="H62" s="53">
        <v>179069</v>
      </c>
      <c r="I62" s="52">
        <v>248734</v>
      </c>
      <c r="J62" s="53">
        <v>910</v>
      </c>
      <c r="K62" s="53">
        <v>704</v>
      </c>
      <c r="L62" s="53">
        <v>939</v>
      </c>
      <c r="M62" s="52">
        <v>1297</v>
      </c>
      <c r="N62" s="53">
        <v>5299</v>
      </c>
      <c r="O62" s="52">
        <v>61661</v>
      </c>
      <c r="P62" s="53">
        <v>54502</v>
      </c>
      <c r="Q62" s="53">
        <v>46023</v>
      </c>
      <c r="R62" s="53">
        <v>50532</v>
      </c>
      <c r="S62" s="52">
        <v>36659</v>
      </c>
      <c r="T62" s="53">
        <v>173770</v>
      </c>
      <c r="U62" s="52">
        <v>187073</v>
      </c>
    </row>
    <row r="63" spans="1:21" ht="18.75" thickBot="1" thickTop="1">
      <c r="A63" s="4">
        <v>5</v>
      </c>
      <c r="B63" s="38" t="str">
        <f>INDEX('[2]citiz'!$D$3:$D$113,MATCH(TRIM(C63),'[2]citiz'!$B$3:$B$113,0))</f>
        <v>AZ</v>
      </c>
      <c r="C63" s="42" t="s">
        <v>45</v>
      </c>
      <c r="D63" s="53">
        <v>7448</v>
      </c>
      <c r="E63" s="53">
        <v>6657</v>
      </c>
      <c r="F63" s="53">
        <v>6225</v>
      </c>
      <c r="G63" s="52">
        <v>4929</v>
      </c>
      <c r="H63" s="53">
        <v>16572</v>
      </c>
      <c r="I63" s="52">
        <v>17126</v>
      </c>
      <c r="J63" s="53">
        <v>108</v>
      </c>
      <c r="K63" s="53">
        <v>100</v>
      </c>
      <c r="L63" s="53">
        <v>88</v>
      </c>
      <c r="M63" s="52">
        <v>80</v>
      </c>
      <c r="N63" s="53">
        <v>402</v>
      </c>
      <c r="O63" s="52">
        <v>2772</v>
      </c>
      <c r="P63" s="53">
        <v>7340</v>
      </c>
      <c r="Q63" s="53">
        <v>6557</v>
      </c>
      <c r="R63" s="53">
        <v>6137</v>
      </c>
      <c r="S63" s="52">
        <v>4849</v>
      </c>
      <c r="T63" s="53">
        <v>16170</v>
      </c>
      <c r="U63" s="52">
        <v>14354</v>
      </c>
    </row>
    <row r="64" spans="1:21" ht="18.75" thickBot="1" thickTop="1">
      <c r="A64" s="4">
        <v>5</v>
      </c>
      <c r="B64" s="38" t="str">
        <f>INDEX('[2]citiz'!$D$3:$D$113,MATCH(TRIM(C64),'[2]citiz'!$B$3:$B$113,0))</f>
        <v>AR</v>
      </c>
      <c r="C64" s="42" t="s">
        <v>46</v>
      </c>
      <c r="D64" s="53">
        <v>8991</v>
      </c>
      <c r="E64" s="53">
        <v>8595</v>
      </c>
      <c r="F64" s="53">
        <v>8801</v>
      </c>
      <c r="G64" s="52">
        <v>6290</v>
      </c>
      <c r="H64" s="53">
        <v>24510</v>
      </c>
      <c r="I64" s="52">
        <v>27567</v>
      </c>
      <c r="J64" s="53">
        <v>65</v>
      </c>
      <c r="K64" s="53">
        <v>60</v>
      </c>
      <c r="L64" s="53">
        <v>194</v>
      </c>
      <c r="M64" s="52">
        <v>132</v>
      </c>
      <c r="N64" s="53">
        <v>476</v>
      </c>
      <c r="O64" s="52">
        <v>3796</v>
      </c>
      <c r="P64" s="53">
        <v>8926</v>
      </c>
      <c r="Q64" s="53">
        <v>8535</v>
      </c>
      <c r="R64" s="53">
        <v>8607</v>
      </c>
      <c r="S64" s="52">
        <v>6158</v>
      </c>
      <c r="T64" s="53">
        <v>24034</v>
      </c>
      <c r="U64" s="52">
        <v>23771</v>
      </c>
    </row>
    <row r="65" spans="1:21" ht="18.75" thickBot="1" thickTop="1">
      <c r="A65" s="4">
        <v>5</v>
      </c>
      <c r="B65" s="38" t="str">
        <f>INDEX('[2]citiz'!$D$3:$D$113,MATCH(TRIM(C65),'[2]citiz'!$B$3:$B$113,0))</f>
        <v>BEL</v>
      </c>
      <c r="C65" s="43" t="s">
        <v>54</v>
      </c>
      <c r="D65" s="53">
        <v>657</v>
      </c>
      <c r="E65" s="53">
        <v>461</v>
      </c>
      <c r="F65" s="53">
        <v>423</v>
      </c>
      <c r="G65" s="52">
        <v>401</v>
      </c>
      <c r="H65" s="53">
        <v>4927</v>
      </c>
      <c r="I65" s="52">
        <v>12381</v>
      </c>
      <c r="J65" s="53">
        <v>37</v>
      </c>
      <c r="K65" s="53">
        <v>35</v>
      </c>
      <c r="L65" s="53">
        <v>28</v>
      </c>
      <c r="M65" s="52">
        <v>13</v>
      </c>
      <c r="N65" s="53">
        <v>193</v>
      </c>
      <c r="O65" s="52">
        <v>3817</v>
      </c>
      <c r="P65" s="53">
        <v>620</v>
      </c>
      <c r="Q65" s="53">
        <v>426</v>
      </c>
      <c r="R65" s="53">
        <v>395</v>
      </c>
      <c r="S65" s="52">
        <v>388</v>
      </c>
      <c r="T65" s="53">
        <v>4734</v>
      </c>
      <c r="U65" s="52">
        <v>8564</v>
      </c>
    </row>
    <row r="66" spans="1:21" ht="18.75" thickBot="1" thickTop="1">
      <c r="A66" s="4">
        <v>5</v>
      </c>
      <c r="B66" s="38" t="str">
        <f>INDEX('[2]citiz'!$D$3:$D$113,MATCH(TRIM(C66),'[2]citiz'!$B$3:$B$113,0))</f>
        <v>KZ</v>
      </c>
      <c r="C66" s="42" t="s">
        <v>47</v>
      </c>
      <c r="D66" s="53">
        <v>2182</v>
      </c>
      <c r="E66" s="53">
        <v>1150</v>
      </c>
      <c r="F66" s="53">
        <v>1990</v>
      </c>
      <c r="G66" s="52">
        <v>1953</v>
      </c>
      <c r="H66" s="53">
        <v>7212</v>
      </c>
      <c r="I66" s="52">
        <v>22781</v>
      </c>
      <c r="J66" s="53">
        <v>156</v>
      </c>
      <c r="K66" s="53">
        <v>60</v>
      </c>
      <c r="L66" s="53">
        <v>36</v>
      </c>
      <c r="M66" s="52">
        <v>149</v>
      </c>
      <c r="N66" s="53">
        <v>321</v>
      </c>
      <c r="O66" s="52">
        <v>1630</v>
      </c>
      <c r="P66" s="53">
        <v>2026</v>
      </c>
      <c r="Q66" s="53">
        <v>1090</v>
      </c>
      <c r="R66" s="53">
        <v>1954</v>
      </c>
      <c r="S66" s="52">
        <v>1804</v>
      </c>
      <c r="T66" s="53">
        <v>6891</v>
      </c>
      <c r="U66" s="52">
        <v>21151</v>
      </c>
    </row>
    <row r="67" spans="1:21" ht="18.75" thickBot="1" thickTop="1">
      <c r="A67" s="4">
        <v>5</v>
      </c>
      <c r="B67" s="38" t="str">
        <f>INDEX('[2]citiz'!$D$3:$D$113,MATCH(TRIM(C67),'[2]citiz'!$B$3:$B$113,0))</f>
        <v>KI</v>
      </c>
      <c r="C67" s="42" t="s">
        <v>48</v>
      </c>
      <c r="D67" s="53">
        <v>1065</v>
      </c>
      <c r="E67" s="53">
        <v>696</v>
      </c>
      <c r="F67" s="53">
        <v>689</v>
      </c>
      <c r="G67" s="52">
        <v>972</v>
      </c>
      <c r="H67" s="53">
        <v>4963</v>
      </c>
      <c r="I67" s="52">
        <v>11748</v>
      </c>
      <c r="J67" s="53">
        <v>22</v>
      </c>
      <c r="K67" s="53">
        <v>13</v>
      </c>
      <c r="L67" s="53">
        <v>17</v>
      </c>
      <c r="M67" s="52">
        <v>50</v>
      </c>
      <c r="N67" s="53">
        <v>145</v>
      </c>
      <c r="O67" s="52">
        <v>2750</v>
      </c>
      <c r="P67" s="53">
        <v>1043</v>
      </c>
      <c r="Q67" s="53">
        <v>683</v>
      </c>
      <c r="R67" s="53">
        <v>672</v>
      </c>
      <c r="S67" s="52">
        <v>922</v>
      </c>
      <c r="T67" s="53">
        <v>4818</v>
      </c>
      <c r="U67" s="52">
        <v>8998</v>
      </c>
    </row>
    <row r="68" spans="1:21" ht="18.75" thickBot="1" thickTop="1">
      <c r="A68" s="4">
        <v>5</v>
      </c>
      <c r="B68" s="38" t="str">
        <f>INDEX('[2]citiz'!$D$3:$D$113,MATCH(TRIM(C68),'[2]citiz'!$B$3:$B$113,0))</f>
        <v>MD</v>
      </c>
      <c r="C68" s="42" t="s">
        <v>49</v>
      </c>
      <c r="D68" s="53">
        <v>2877</v>
      </c>
      <c r="E68" s="53">
        <v>2519</v>
      </c>
      <c r="F68" s="53">
        <v>2481</v>
      </c>
      <c r="G68" s="52">
        <v>1826</v>
      </c>
      <c r="H68" s="53">
        <v>9166</v>
      </c>
      <c r="I68" s="52">
        <v>11921</v>
      </c>
      <c r="J68" s="53">
        <v>27</v>
      </c>
      <c r="K68" s="53">
        <v>23</v>
      </c>
      <c r="L68" s="53">
        <v>37</v>
      </c>
      <c r="M68" s="52">
        <v>70</v>
      </c>
      <c r="N68" s="53">
        <v>266</v>
      </c>
      <c r="O68" s="52">
        <v>1943</v>
      </c>
      <c r="P68" s="53">
        <v>2850</v>
      </c>
      <c r="Q68" s="53">
        <v>2496</v>
      </c>
      <c r="R68" s="53">
        <v>2444</v>
      </c>
      <c r="S68" s="52">
        <v>1756</v>
      </c>
      <c r="T68" s="53">
        <v>8900</v>
      </c>
      <c r="U68" s="52">
        <v>9978</v>
      </c>
    </row>
    <row r="69" spans="1:21" ht="18.75" thickBot="1" thickTop="1">
      <c r="A69" s="4">
        <v>5</v>
      </c>
      <c r="B69" s="38" t="str">
        <f>INDEX('[2]citiz'!$D$3:$D$113,MATCH(TRIM(C69),'[2]citiz'!$B$3:$B$113,0))</f>
        <v>TJ</v>
      </c>
      <c r="C69" s="42" t="s">
        <v>50</v>
      </c>
      <c r="D69" s="53">
        <v>4809</v>
      </c>
      <c r="E69" s="53">
        <v>6161</v>
      </c>
      <c r="F69" s="53">
        <v>9603</v>
      </c>
      <c r="G69" s="52">
        <v>6847</v>
      </c>
      <c r="H69" s="53">
        <v>25711</v>
      </c>
      <c r="I69" s="52">
        <v>31681</v>
      </c>
      <c r="J69" s="53">
        <v>30</v>
      </c>
      <c r="K69" s="53">
        <v>41</v>
      </c>
      <c r="L69" s="53">
        <v>94</v>
      </c>
      <c r="M69" s="52">
        <v>218</v>
      </c>
      <c r="N69" s="53">
        <v>591</v>
      </c>
      <c r="O69" s="52">
        <v>7901</v>
      </c>
      <c r="P69" s="53">
        <v>4779</v>
      </c>
      <c r="Q69" s="53">
        <v>6120</v>
      </c>
      <c r="R69" s="53">
        <v>9509</v>
      </c>
      <c r="S69" s="52">
        <v>6629</v>
      </c>
      <c r="T69" s="53">
        <v>25120</v>
      </c>
      <c r="U69" s="52">
        <v>23780</v>
      </c>
    </row>
    <row r="70" spans="1:21" ht="18.75" thickBot="1" thickTop="1">
      <c r="A70" s="4">
        <v>5</v>
      </c>
      <c r="B70" s="38" t="str">
        <f>INDEX('[2]citiz'!$D$3:$D$113,MATCH(TRIM(C70),'[2]citiz'!$B$3:$B$113,0))</f>
        <v>TU</v>
      </c>
      <c r="C70" s="42" t="s">
        <v>51</v>
      </c>
      <c r="D70" s="53">
        <v>890</v>
      </c>
      <c r="E70" s="53">
        <v>596</v>
      </c>
      <c r="F70" s="53">
        <v>479</v>
      </c>
      <c r="G70" s="52">
        <v>396</v>
      </c>
      <c r="H70" s="53">
        <v>2237</v>
      </c>
      <c r="I70" s="52">
        <v>2842</v>
      </c>
      <c r="J70" s="53">
        <v>9</v>
      </c>
      <c r="K70" s="53">
        <v>5</v>
      </c>
      <c r="L70" s="53">
        <v>5</v>
      </c>
      <c r="M70" s="52">
        <v>14</v>
      </c>
      <c r="N70" s="53">
        <v>118</v>
      </c>
      <c r="O70" s="52">
        <v>1053</v>
      </c>
      <c r="P70" s="53">
        <v>881</v>
      </c>
      <c r="Q70" s="53">
        <v>591</v>
      </c>
      <c r="R70" s="53">
        <v>474</v>
      </c>
      <c r="S70" s="52">
        <v>382</v>
      </c>
      <c r="T70" s="53">
        <v>2119</v>
      </c>
      <c r="U70" s="52">
        <v>1789</v>
      </c>
    </row>
    <row r="71" spans="1:21" ht="18.75" thickBot="1" thickTop="1">
      <c r="A71" s="4">
        <v>5</v>
      </c>
      <c r="B71" s="38" t="str">
        <f>INDEX('[2]citiz'!$D$3:$D$113,MATCH(TRIM(C71),'[2]citiz'!$B$3:$B$113,0))</f>
        <v>UZ</v>
      </c>
      <c r="C71" s="42" t="s">
        <v>52</v>
      </c>
      <c r="D71" s="53">
        <v>11531</v>
      </c>
      <c r="E71" s="53">
        <v>9652</v>
      </c>
      <c r="F71" s="53">
        <v>11226</v>
      </c>
      <c r="G71" s="52">
        <v>7513</v>
      </c>
      <c r="H71" s="53">
        <v>53698</v>
      </c>
      <c r="I71" s="52">
        <v>75316</v>
      </c>
      <c r="J71" s="53">
        <v>52</v>
      </c>
      <c r="K71" s="53">
        <v>70</v>
      </c>
      <c r="L71" s="53">
        <v>219</v>
      </c>
      <c r="M71" s="52">
        <v>286</v>
      </c>
      <c r="N71" s="53">
        <v>1740</v>
      </c>
      <c r="O71" s="52">
        <v>29472</v>
      </c>
      <c r="P71" s="53">
        <v>11479</v>
      </c>
      <c r="Q71" s="53">
        <v>9582</v>
      </c>
      <c r="R71" s="53">
        <v>11007</v>
      </c>
      <c r="S71" s="52">
        <v>7227</v>
      </c>
      <c r="T71" s="53">
        <v>51958</v>
      </c>
      <c r="U71" s="52">
        <v>45844</v>
      </c>
    </row>
    <row r="72" spans="1:21" ht="18.75" thickBot="1" thickTop="1">
      <c r="A72" s="4">
        <v>5</v>
      </c>
      <c r="B72" s="38" t="str">
        <f>INDEX('[2]citiz'!$D$3:$D$113,MATCH(TRIM(C72),'[2]citiz'!$B$3:$B$113,0))</f>
        <v>UKR</v>
      </c>
      <c r="C72" s="42" t="s">
        <v>53</v>
      </c>
      <c r="D72" s="53">
        <v>14962</v>
      </c>
      <c r="E72" s="53">
        <v>10240</v>
      </c>
      <c r="F72" s="53">
        <v>9554</v>
      </c>
      <c r="G72" s="52">
        <v>6829</v>
      </c>
      <c r="H72" s="53">
        <v>30073</v>
      </c>
      <c r="I72" s="52">
        <v>35371</v>
      </c>
      <c r="J72" s="53">
        <v>404</v>
      </c>
      <c r="K72" s="53">
        <v>297</v>
      </c>
      <c r="L72" s="53">
        <v>221</v>
      </c>
      <c r="M72" s="52">
        <v>285</v>
      </c>
      <c r="N72" s="53">
        <v>1047</v>
      </c>
      <c r="O72" s="52">
        <v>6527</v>
      </c>
      <c r="P72" s="53">
        <v>14558</v>
      </c>
      <c r="Q72" s="53">
        <v>9943</v>
      </c>
      <c r="R72" s="53">
        <v>9333</v>
      </c>
      <c r="S72" s="52">
        <v>6544</v>
      </c>
      <c r="T72" s="53">
        <v>29026</v>
      </c>
      <c r="U72" s="52">
        <v>28844</v>
      </c>
    </row>
    <row r="73" spans="1:21" ht="18.75" thickBot="1" thickTop="1">
      <c r="A73" s="4">
        <v>5</v>
      </c>
      <c r="B73" s="38" t="str">
        <f>INDEX('[2]citiz'!$D$3:$D$113,MATCH(TRIM(C73),'[2]citiz'!$B$3:$B$113,0))</f>
        <v>for_oth</v>
      </c>
      <c r="C73" s="42" t="s">
        <v>55</v>
      </c>
      <c r="D73" s="53">
        <v>4264</v>
      </c>
      <c r="E73" s="53">
        <v>3200</v>
      </c>
      <c r="F73" s="53">
        <v>3416</v>
      </c>
      <c r="G73" s="52">
        <v>4127</v>
      </c>
      <c r="H73" s="53">
        <v>27138</v>
      </c>
      <c r="I73" s="52">
        <v>34540</v>
      </c>
      <c r="J73" s="53">
        <v>221</v>
      </c>
      <c r="K73" s="53">
        <v>168</v>
      </c>
      <c r="L73" s="53">
        <v>117</v>
      </c>
      <c r="M73" s="54">
        <v>180</v>
      </c>
      <c r="N73" s="54">
        <v>1456</v>
      </c>
      <c r="O73" s="54">
        <v>12921</v>
      </c>
      <c r="P73" s="53">
        <v>4043</v>
      </c>
      <c r="Q73" s="53">
        <v>3032</v>
      </c>
      <c r="R73" s="53">
        <v>3299</v>
      </c>
      <c r="S73" s="52">
        <v>3947</v>
      </c>
      <c r="T73" s="53">
        <v>25682</v>
      </c>
      <c r="U73" s="52">
        <v>21619</v>
      </c>
    </row>
    <row r="74" spans="1:21" ht="18.75" thickBot="1" thickTop="1">
      <c r="A74" s="4">
        <v>5</v>
      </c>
      <c r="B74" s="38" t="str">
        <f>INDEX('[2]citiz'!$D$3:$D$413,MATCH(TRIM(C74),'[2]citiz'!$B$3:$B$413,0))</f>
        <v>Afg</v>
      </c>
      <c r="C74" s="43" t="s">
        <v>56</v>
      </c>
      <c r="D74" s="53">
        <v>127</v>
      </c>
      <c r="E74" s="53">
        <v>196</v>
      </c>
      <c r="F74" s="53">
        <v>136</v>
      </c>
      <c r="G74" s="52">
        <v>105</v>
      </c>
      <c r="H74" s="53">
        <v>485</v>
      </c>
      <c r="I74" s="52">
        <v>615</v>
      </c>
      <c r="J74" s="53">
        <v>1</v>
      </c>
      <c r="K74" s="53">
        <v>2</v>
      </c>
      <c r="L74" s="55">
        <v>0</v>
      </c>
      <c r="M74" s="52">
        <v>7</v>
      </c>
      <c r="N74" s="53">
        <v>21</v>
      </c>
      <c r="O74" s="52">
        <v>61</v>
      </c>
      <c r="P74" s="53">
        <v>126</v>
      </c>
      <c r="Q74" s="53">
        <v>194</v>
      </c>
      <c r="R74" s="53">
        <v>136</v>
      </c>
      <c r="S74" s="52">
        <v>98</v>
      </c>
      <c r="T74" s="53">
        <v>464</v>
      </c>
      <c r="U74" s="52">
        <v>554</v>
      </c>
    </row>
    <row r="75" spans="1:21" ht="18.75" thickBot="1" thickTop="1">
      <c r="A75" s="4">
        <v>5</v>
      </c>
      <c r="B75" s="38" t="str">
        <f>INDEX('[2]citiz'!$D$3:$D$413,MATCH(TRIM(C75),'[2]citiz'!$B$3:$B$413,0))</f>
        <v>BUL</v>
      </c>
      <c r="C75" s="42" t="s">
        <v>57</v>
      </c>
      <c r="D75" s="53">
        <v>71</v>
      </c>
      <c r="E75" s="53">
        <v>52</v>
      </c>
      <c r="F75" s="53">
        <v>50</v>
      </c>
      <c r="G75" s="52">
        <v>61</v>
      </c>
      <c r="H75" s="53">
        <v>189</v>
      </c>
      <c r="I75" s="52">
        <v>139</v>
      </c>
      <c r="J75" s="53">
        <v>4</v>
      </c>
      <c r="K75" s="53">
        <v>8</v>
      </c>
      <c r="L75" s="53">
        <v>11</v>
      </c>
      <c r="M75" s="52">
        <v>2</v>
      </c>
      <c r="N75" s="53">
        <v>10</v>
      </c>
      <c r="O75" s="52">
        <v>14</v>
      </c>
      <c r="P75" s="53">
        <v>67</v>
      </c>
      <c r="Q75" s="53">
        <v>44</v>
      </c>
      <c r="R75" s="53">
        <v>39</v>
      </c>
      <c r="S75" s="52">
        <v>59</v>
      </c>
      <c r="T75" s="53">
        <v>179</v>
      </c>
      <c r="U75" s="52">
        <v>125</v>
      </c>
    </row>
    <row r="76" spans="1:21" ht="18.75" thickBot="1" thickTop="1">
      <c r="A76" s="4">
        <v>5</v>
      </c>
      <c r="B76" s="38" t="str">
        <f>INDEX('[2]citiz'!$D$3:$D$413,MATCH(TRIM(C76),'[2]citiz'!$B$3:$B$413,0))</f>
        <v>Viet</v>
      </c>
      <c r="C76" s="42" t="s">
        <v>58</v>
      </c>
      <c r="D76" s="53">
        <v>539</v>
      </c>
      <c r="E76" s="53">
        <v>426</v>
      </c>
      <c r="F76" s="53">
        <v>656</v>
      </c>
      <c r="G76" s="52">
        <v>598</v>
      </c>
      <c r="H76" s="53">
        <v>3200</v>
      </c>
      <c r="I76" s="52">
        <v>3535</v>
      </c>
      <c r="J76" s="53">
        <v>12</v>
      </c>
      <c r="K76" s="53">
        <v>17</v>
      </c>
      <c r="L76" s="53">
        <v>12</v>
      </c>
      <c r="M76" s="52">
        <v>13</v>
      </c>
      <c r="N76" s="53">
        <v>90</v>
      </c>
      <c r="O76" s="52">
        <v>1243</v>
      </c>
      <c r="P76" s="53">
        <v>527</v>
      </c>
      <c r="Q76" s="53">
        <v>409</v>
      </c>
      <c r="R76" s="53">
        <v>644</v>
      </c>
      <c r="S76" s="52">
        <v>585</v>
      </c>
      <c r="T76" s="53">
        <v>3110</v>
      </c>
      <c r="U76" s="52">
        <v>2292</v>
      </c>
    </row>
    <row r="77" spans="1:21" ht="18.75" thickBot="1" thickTop="1">
      <c r="A77" s="4">
        <v>5</v>
      </c>
      <c r="B77" s="38" t="str">
        <f>INDEX('[2]citiz'!$D$3:$D$413,MATCH(TRIM(C77),'[2]citiz'!$B$3:$B$413,0))</f>
        <v>GER</v>
      </c>
      <c r="C77" s="42" t="s">
        <v>59</v>
      </c>
      <c r="D77" s="53">
        <v>211</v>
      </c>
      <c r="E77" s="53">
        <v>165</v>
      </c>
      <c r="F77" s="53">
        <v>148</v>
      </c>
      <c r="G77" s="52">
        <v>162</v>
      </c>
      <c r="H77" s="53">
        <v>424</v>
      </c>
      <c r="I77" s="52">
        <v>472</v>
      </c>
      <c r="J77" s="53">
        <v>36</v>
      </c>
      <c r="K77" s="53">
        <v>13</v>
      </c>
      <c r="L77" s="53">
        <v>4</v>
      </c>
      <c r="M77" s="52">
        <v>30</v>
      </c>
      <c r="N77" s="53">
        <v>27</v>
      </c>
      <c r="O77" s="52">
        <v>78</v>
      </c>
      <c r="P77" s="53">
        <v>175</v>
      </c>
      <c r="Q77" s="53">
        <v>152</v>
      </c>
      <c r="R77" s="53">
        <v>144</v>
      </c>
      <c r="S77" s="52">
        <v>132</v>
      </c>
      <c r="T77" s="53">
        <v>397</v>
      </c>
      <c r="U77" s="52">
        <v>394</v>
      </c>
    </row>
    <row r="78" spans="1:21" ht="18.75" thickBot="1" thickTop="1">
      <c r="A78" s="4">
        <v>5</v>
      </c>
      <c r="B78" s="38" t="str">
        <f>INDEX('[2]citiz'!$D$3:$D$413,MATCH(TRIM(C78),'[2]citiz'!$B$3:$B$413,0))</f>
        <v>Gru</v>
      </c>
      <c r="C78" s="42" t="s">
        <v>60</v>
      </c>
      <c r="D78" s="53">
        <v>878</v>
      </c>
      <c r="E78" s="53">
        <v>678</v>
      </c>
      <c r="F78" s="53">
        <v>653</v>
      </c>
      <c r="G78" s="52">
        <v>813</v>
      </c>
      <c r="H78" s="53">
        <v>3916</v>
      </c>
      <c r="I78" s="52">
        <v>4311</v>
      </c>
      <c r="J78" s="53">
        <v>13</v>
      </c>
      <c r="K78" s="53">
        <v>14</v>
      </c>
      <c r="L78" s="53">
        <v>16</v>
      </c>
      <c r="M78" s="52">
        <v>12</v>
      </c>
      <c r="N78" s="53">
        <v>82</v>
      </c>
      <c r="O78" s="52">
        <v>299</v>
      </c>
      <c r="P78" s="53">
        <v>865</v>
      </c>
      <c r="Q78" s="53">
        <v>664</v>
      </c>
      <c r="R78" s="53">
        <v>637</v>
      </c>
      <c r="S78" s="52">
        <v>801</v>
      </c>
      <c r="T78" s="53">
        <v>3834</v>
      </c>
      <c r="U78" s="52">
        <v>4012</v>
      </c>
    </row>
    <row r="79" spans="1:21" ht="18.75" thickBot="1" thickTop="1">
      <c r="A79" s="4">
        <v>5</v>
      </c>
      <c r="B79" s="38" t="str">
        <f>INDEX('[2]citiz'!$D$3:$D$413,MATCH(TRIM(C79),'[2]citiz'!$B$3:$B$413,0))</f>
        <v>Isr</v>
      </c>
      <c r="C79" s="42" t="s">
        <v>61</v>
      </c>
      <c r="D79" s="53">
        <v>87</v>
      </c>
      <c r="E79" s="53">
        <v>58</v>
      </c>
      <c r="F79" s="53">
        <v>70</v>
      </c>
      <c r="G79" s="52">
        <v>77</v>
      </c>
      <c r="H79" s="53">
        <v>386</v>
      </c>
      <c r="I79" s="52">
        <v>367</v>
      </c>
      <c r="J79" s="53">
        <v>14</v>
      </c>
      <c r="K79" s="53">
        <v>10</v>
      </c>
      <c r="L79" s="53">
        <v>17</v>
      </c>
      <c r="M79" s="52">
        <v>20</v>
      </c>
      <c r="N79" s="53">
        <v>37</v>
      </c>
      <c r="O79" s="52">
        <v>135</v>
      </c>
      <c r="P79" s="53">
        <v>73</v>
      </c>
      <c r="Q79" s="53">
        <v>48</v>
      </c>
      <c r="R79" s="53">
        <v>53</v>
      </c>
      <c r="S79" s="52">
        <v>57</v>
      </c>
      <c r="T79" s="53">
        <v>349</v>
      </c>
      <c r="U79" s="52">
        <v>232</v>
      </c>
    </row>
    <row r="80" spans="1:21" ht="18.75" thickBot="1" thickTop="1">
      <c r="A80" s="4">
        <v>5</v>
      </c>
      <c r="B80" s="38" t="str">
        <f>INDEX('[2]citiz'!$D$3:$D$413,MATCH(TRIM(C80),'[2]citiz'!$B$3:$B$413,0))</f>
        <v>Ind</v>
      </c>
      <c r="C80" s="42" t="s">
        <v>62</v>
      </c>
      <c r="D80" s="53">
        <v>34</v>
      </c>
      <c r="E80" s="53">
        <v>25</v>
      </c>
      <c r="F80" s="53">
        <v>25</v>
      </c>
      <c r="G80" s="52">
        <v>39</v>
      </c>
      <c r="H80" s="53">
        <v>1352</v>
      </c>
      <c r="I80" s="52">
        <v>1028</v>
      </c>
      <c r="J80" s="53">
        <v>8</v>
      </c>
      <c r="K80" s="53">
        <v>2</v>
      </c>
      <c r="L80" s="53">
        <v>2</v>
      </c>
      <c r="M80" s="52">
        <v>2</v>
      </c>
      <c r="N80" s="53">
        <v>30</v>
      </c>
      <c r="O80" s="52">
        <v>915</v>
      </c>
      <c r="P80" s="53">
        <v>26</v>
      </c>
      <c r="Q80" s="53">
        <v>23</v>
      </c>
      <c r="R80" s="53">
        <v>23</v>
      </c>
      <c r="S80" s="52">
        <v>37</v>
      </c>
      <c r="T80" s="53">
        <v>1322</v>
      </c>
      <c r="U80" s="52">
        <v>113</v>
      </c>
    </row>
    <row r="81" spans="1:21" ht="18.75" thickBot="1" thickTop="1">
      <c r="A81" s="4">
        <v>5</v>
      </c>
      <c r="B81" s="38" t="str">
        <f>INDEX('[2]citiz'!$D$3:$D$413,MATCH(TRIM(C81),'[2]citiz'!$B$3:$B$413,0))</f>
        <v>China</v>
      </c>
      <c r="C81" s="42" t="s">
        <v>63</v>
      </c>
      <c r="D81" s="53">
        <v>846</v>
      </c>
      <c r="E81" s="53">
        <v>583</v>
      </c>
      <c r="F81" s="53">
        <v>513</v>
      </c>
      <c r="G81" s="52">
        <v>819</v>
      </c>
      <c r="H81" s="53">
        <v>6938</v>
      </c>
      <c r="I81" s="52">
        <v>8408</v>
      </c>
      <c r="J81" s="53">
        <v>6</v>
      </c>
      <c r="K81" s="53">
        <v>8</v>
      </c>
      <c r="L81" s="53">
        <v>2</v>
      </c>
      <c r="M81" s="52">
        <v>11</v>
      </c>
      <c r="N81" s="53">
        <v>448</v>
      </c>
      <c r="O81" s="52">
        <v>4265</v>
      </c>
      <c r="P81" s="53">
        <v>840</v>
      </c>
      <c r="Q81" s="53">
        <v>575</v>
      </c>
      <c r="R81" s="53">
        <v>511</v>
      </c>
      <c r="S81" s="52">
        <v>808</v>
      </c>
      <c r="T81" s="53">
        <v>6490</v>
      </c>
      <c r="U81" s="52">
        <v>4143</v>
      </c>
    </row>
    <row r="82" spans="1:21" ht="18.75" thickBot="1" thickTop="1">
      <c r="A82" s="4">
        <v>5</v>
      </c>
      <c r="B82" s="38" t="str">
        <f>INDEX('[2]citiz'!$D$3:$D$413,MATCH(TRIM(C82),'[2]citiz'!$B$3:$B$413,0))</f>
        <v>Cuba</v>
      </c>
      <c r="C82" s="42" t="s">
        <v>64</v>
      </c>
      <c r="D82" s="53">
        <v>11</v>
      </c>
      <c r="E82" s="53">
        <v>13</v>
      </c>
      <c r="F82" s="53">
        <v>3</v>
      </c>
      <c r="G82" s="52">
        <v>5</v>
      </c>
      <c r="H82" s="53">
        <v>36</v>
      </c>
      <c r="I82" s="52">
        <v>46</v>
      </c>
      <c r="J82" s="53" t="s">
        <v>75</v>
      </c>
      <c r="K82" s="53" t="s">
        <v>75</v>
      </c>
      <c r="L82" s="53">
        <v>1</v>
      </c>
      <c r="M82" s="52">
        <v>3</v>
      </c>
      <c r="N82" s="53">
        <v>4</v>
      </c>
      <c r="O82" s="52">
        <v>4</v>
      </c>
      <c r="P82" s="53">
        <v>11</v>
      </c>
      <c r="Q82" s="53">
        <v>13</v>
      </c>
      <c r="R82" s="53">
        <v>2</v>
      </c>
      <c r="S82" s="52">
        <v>2</v>
      </c>
      <c r="T82" s="53">
        <v>32</v>
      </c>
      <c r="U82" s="52">
        <v>42</v>
      </c>
    </row>
    <row r="83" spans="1:21" ht="18.75" thickBot="1" thickTop="1">
      <c r="A83" s="4">
        <v>5</v>
      </c>
      <c r="B83" s="38" t="str">
        <f>INDEX('[2]citiz'!$D$3:$D$413,MATCH(TRIM(C83),'[2]citiz'!$B$3:$B$413,0))</f>
        <v>LAT</v>
      </c>
      <c r="C83" s="42" t="s">
        <v>65</v>
      </c>
      <c r="D83" s="53">
        <v>145</v>
      </c>
      <c r="E83" s="53">
        <v>98</v>
      </c>
      <c r="F83" s="53">
        <v>57</v>
      </c>
      <c r="G83" s="52">
        <v>102</v>
      </c>
      <c r="H83" s="53">
        <v>375</v>
      </c>
      <c r="I83" s="52">
        <v>478</v>
      </c>
      <c r="J83" s="53">
        <v>9</v>
      </c>
      <c r="K83" s="53">
        <v>6</v>
      </c>
      <c r="L83" s="53">
        <v>5</v>
      </c>
      <c r="M83" s="52">
        <v>5</v>
      </c>
      <c r="N83" s="53">
        <v>11</v>
      </c>
      <c r="O83" s="52">
        <v>83</v>
      </c>
      <c r="P83" s="53">
        <v>136</v>
      </c>
      <c r="Q83" s="53">
        <v>92</v>
      </c>
      <c r="R83" s="53">
        <v>52</v>
      </c>
      <c r="S83" s="52">
        <v>97</v>
      </c>
      <c r="T83" s="53">
        <v>364</v>
      </c>
      <c r="U83" s="52">
        <v>395</v>
      </c>
    </row>
    <row r="84" spans="1:21" ht="18.75" thickBot="1" thickTop="1">
      <c r="A84" s="4">
        <v>5</v>
      </c>
      <c r="B84" s="38" t="str">
        <f>INDEX('[2]citiz'!$D$3:$D$413,MATCH(TRIM(C84),'[2]citiz'!$B$3:$B$413,0))</f>
        <v>LIT</v>
      </c>
      <c r="C84" s="42" t="s">
        <v>66</v>
      </c>
      <c r="D84" s="53">
        <v>183</v>
      </c>
      <c r="E84" s="53">
        <v>106</v>
      </c>
      <c r="F84" s="53">
        <v>116</v>
      </c>
      <c r="G84" s="52">
        <v>119</v>
      </c>
      <c r="H84" s="53">
        <v>431</v>
      </c>
      <c r="I84" s="52">
        <v>488</v>
      </c>
      <c r="J84" s="53">
        <v>10</v>
      </c>
      <c r="K84" s="53">
        <v>13</v>
      </c>
      <c r="L84" s="53">
        <v>9</v>
      </c>
      <c r="M84" s="52">
        <v>10</v>
      </c>
      <c r="N84" s="53">
        <v>11</v>
      </c>
      <c r="O84" s="52">
        <v>75</v>
      </c>
      <c r="P84" s="53">
        <v>173</v>
      </c>
      <c r="Q84" s="53">
        <v>93</v>
      </c>
      <c r="R84" s="53">
        <v>107</v>
      </c>
      <c r="S84" s="52">
        <v>109</v>
      </c>
      <c r="T84" s="53">
        <v>420</v>
      </c>
      <c r="U84" s="52">
        <v>413</v>
      </c>
    </row>
    <row r="85" spans="1:21" ht="18.75" thickBot="1" thickTop="1">
      <c r="A85" s="4">
        <v>5</v>
      </c>
      <c r="B85" s="38" t="str">
        <f>INDEX('[2]citiz'!$D$3:$D$413,MATCH(TRIM(C85),'[2]citiz'!$B$3:$B$413,0))</f>
        <v>Pak</v>
      </c>
      <c r="C85" s="42" t="s">
        <v>67</v>
      </c>
      <c r="D85" s="53">
        <v>11</v>
      </c>
      <c r="E85" s="53">
        <v>13</v>
      </c>
      <c r="F85" s="53">
        <v>9</v>
      </c>
      <c r="G85" s="52">
        <v>17</v>
      </c>
      <c r="H85" s="53">
        <v>59</v>
      </c>
      <c r="I85" s="52">
        <v>92</v>
      </c>
      <c r="J85" s="53" t="s">
        <v>75</v>
      </c>
      <c r="K85" s="53" t="s">
        <v>75</v>
      </c>
      <c r="L85" s="55">
        <v>0</v>
      </c>
      <c r="M85" s="55" t="s">
        <v>75</v>
      </c>
      <c r="N85" s="53">
        <v>8</v>
      </c>
      <c r="O85" s="52">
        <v>25</v>
      </c>
      <c r="P85" s="53">
        <v>11</v>
      </c>
      <c r="Q85" s="53">
        <v>13</v>
      </c>
      <c r="R85" s="53">
        <v>9</v>
      </c>
      <c r="S85" s="52">
        <v>17</v>
      </c>
      <c r="T85" s="53">
        <v>51</v>
      </c>
      <c r="U85" s="52">
        <v>67</v>
      </c>
    </row>
    <row r="86" spans="1:21" ht="18.75" thickBot="1" thickTop="1">
      <c r="A86" s="4">
        <v>5</v>
      </c>
      <c r="B86" s="38" t="str">
        <f>INDEX('[2]citiz'!$D$3:$D$413,MATCH(TRIM(C86),'[2]citiz'!$B$3:$B$413,0))</f>
        <v>Siria</v>
      </c>
      <c r="C86" s="42" t="s">
        <v>70</v>
      </c>
      <c r="D86" s="53">
        <v>36</v>
      </c>
      <c r="E86" s="53">
        <v>35</v>
      </c>
      <c r="F86" s="53">
        <v>29</v>
      </c>
      <c r="G86" s="52">
        <v>50</v>
      </c>
      <c r="H86" s="53">
        <v>324</v>
      </c>
      <c r="I86" s="52">
        <v>683</v>
      </c>
      <c r="J86" s="53">
        <v>12</v>
      </c>
      <c r="K86" s="53">
        <v>3</v>
      </c>
      <c r="L86" s="53">
        <v>1</v>
      </c>
      <c r="M86" s="52">
        <v>2</v>
      </c>
      <c r="N86" s="53">
        <v>29</v>
      </c>
      <c r="O86" s="52">
        <v>145</v>
      </c>
      <c r="P86" s="53">
        <v>24</v>
      </c>
      <c r="Q86" s="53">
        <v>32</v>
      </c>
      <c r="R86" s="53">
        <v>28</v>
      </c>
      <c r="S86" s="52">
        <v>48</v>
      </c>
      <c r="T86" s="53">
        <v>295</v>
      </c>
      <c r="U86" s="52">
        <v>538</v>
      </c>
    </row>
    <row r="87" spans="1:21" ht="18.75" thickBot="1" thickTop="1">
      <c r="A87" s="4">
        <v>5</v>
      </c>
      <c r="B87" s="38" t="str">
        <f>INDEX('[2]citiz'!$D$3:$D$413,MATCH(TRIM(C87),'[2]citiz'!$B$3:$B$413,0))</f>
        <v>Turc</v>
      </c>
      <c r="C87" s="42" t="s">
        <v>68</v>
      </c>
      <c r="D87" s="53">
        <v>124</v>
      </c>
      <c r="E87" s="53">
        <v>155</v>
      </c>
      <c r="F87" s="53">
        <v>210</v>
      </c>
      <c r="G87" s="52">
        <v>131</v>
      </c>
      <c r="H87" s="53">
        <v>1610</v>
      </c>
      <c r="I87" s="52">
        <v>2013</v>
      </c>
      <c r="J87" s="53">
        <v>3</v>
      </c>
      <c r="K87" s="53">
        <v>2</v>
      </c>
      <c r="L87" s="53">
        <v>5</v>
      </c>
      <c r="M87" s="52">
        <v>7</v>
      </c>
      <c r="N87" s="53">
        <v>122</v>
      </c>
      <c r="O87" s="52">
        <v>909</v>
      </c>
      <c r="P87" s="53">
        <v>121</v>
      </c>
      <c r="Q87" s="53">
        <v>153</v>
      </c>
      <c r="R87" s="53">
        <v>205</v>
      </c>
      <c r="S87" s="52">
        <v>124</v>
      </c>
      <c r="T87" s="53">
        <v>1488</v>
      </c>
      <c r="U87" s="52">
        <v>1104</v>
      </c>
    </row>
    <row r="88" spans="1:21" ht="18.75" thickBot="1" thickTop="1">
      <c r="A88" s="4">
        <v>5</v>
      </c>
      <c r="B88" s="38" t="str">
        <f>INDEX('[2]citiz'!$D$3:$D$413,MATCH(TRIM(C88),'[2]citiz'!$B$3:$B$413,0))</f>
        <v>Est</v>
      </c>
      <c r="C88" s="42" t="s">
        <v>69</v>
      </c>
      <c r="D88" s="53">
        <v>61</v>
      </c>
      <c r="E88" s="53">
        <v>47</v>
      </c>
      <c r="F88" s="53">
        <v>38</v>
      </c>
      <c r="G88" s="52">
        <v>30</v>
      </c>
      <c r="H88" s="53">
        <v>225</v>
      </c>
      <c r="I88" s="52">
        <v>256</v>
      </c>
      <c r="J88" s="53">
        <v>9</v>
      </c>
      <c r="K88" s="53">
        <v>11</v>
      </c>
      <c r="L88" s="53">
        <v>1</v>
      </c>
      <c r="M88" s="52">
        <v>1</v>
      </c>
      <c r="N88" s="53">
        <v>5</v>
      </c>
      <c r="O88" s="52">
        <v>43</v>
      </c>
      <c r="P88" s="53">
        <v>52</v>
      </c>
      <c r="Q88" s="53">
        <v>36</v>
      </c>
      <c r="R88" s="53">
        <v>37</v>
      </c>
      <c r="S88" s="52">
        <v>29</v>
      </c>
      <c r="T88" s="53">
        <v>220</v>
      </c>
      <c r="U88" s="52">
        <v>213</v>
      </c>
    </row>
    <row r="89" spans="1:21" ht="18.75" thickBot="1" thickTop="1">
      <c r="A89" s="4">
        <v>5</v>
      </c>
      <c r="B89" s="38" t="str">
        <f>INDEX('[2]citiz'!$D$3:$D$413,MATCH(TRIM(C89),'[2]citiz'!$B$3:$B$413,0))</f>
        <v>for_oth</v>
      </c>
      <c r="C89" s="42" t="s">
        <v>72</v>
      </c>
      <c r="D89" s="53">
        <v>900</v>
      </c>
      <c r="E89" s="53">
        <v>550</v>
      </c>
      <c r="F89" s="53">
        <v>703</v>
      </c>
      <c r="G89" s="52">
        <v>999</v>
      </c>
      <c r="H89" s="53">
        <v>7188</v>
      </c>
      <c r="I89" s="52">
        <v>11609</v>
      </c>
      <c r="J89" s="53">
        <v>84</v>
      </c>
      <c r="K89" s="53">
        <v>59</v>
      </c>
      <c r="L89" s="53">
        <v>31</v>
      </c>
      <c r="M89" s="52">
        <v>55</v>
      </c>
      <c r="N89" s="53">
        <v>521</v>
      </c>
      <c r="O89" s="52">
        <v>4627</v>
      </c>
      <c r="P89" s="53">
        <v>816</v>
      </c>
      <c r="Q89" s="53">
        <v>491</v>
      </c>
      <c r="R89" s="53">
        <v>672</v>
      </c>
      <c r="S89" s="52">
        <v>944</v>
      </c>
      <c r="T89" s="53">
        <v>6667</v>
      </c>
      <c r="U89" s="52">
        <v>6982</v>
      </c>
    </row>
    <row r="90" spans="1:21" ht="18.75" thickBot="1" thickTop="1">
      <c r="A90" s="4">
        <v>5</v>
      </c>
      <c r="B90" s="38" t="str">
        <f>INDEX('[2]citiz'!$D$3:$D$413,MATCH(TRIM(C90),'[2]citiz'!$B$3:$B$413,0))</f>
        <v>no_ci</v>
      </c>
      <c r="C90" s="43" t="s">
        <v>73</v>
      </c>
      <c r="D90" s="53">
        <v>3859</v>
      </c>
      <c r="E90" s="53">
        <v>3323</v>
      </c>
      <c r="F90" s="53">
        <v>3008</v>
      </c>
      <c r="G90" s="52">
        <v>2372</v>
      </c>
      <c r="H90" s="53">
        <v>5103</v>
      </c>
      <c r="I90" s="52">
        <v>4988</v>
      </c>
      <c r="J90" s="53">
        <v>329</v>
      </c>
      <c r="K90" s="53">
        <v>349</v>
      </c>
      <c r="L90" s="53">
        <v>269</v>
      </c>
      <c r="M90" s="52">
        <v>112</v>
      </c>
      <c r="N90" s="53">
        <v>95</v>
      </c>
      <c r="O90" s="52">
        <v>388</v>
      </c>
      <c r="P90" s="53">
        <v>3530</v>
      </c>
      <c r="Q90" s="53">
        <v>2974</v>
      </c>
      <c r="R90" s="53">
        <v>2739</v>
      </c>
      <c r="S90" s="52">
        <v>2260</v>
      </c>
      <c r="T90" s="53">
        <v>5008</v>
      </c>
      <c r="U90" s="52">
        <v>4600</v>
      </c>
    </row>
    <row r="91" spans="1:21" ht="18.75" thickBot="1" thickTop="1">
      <c r="A91" s="4">
        <v>5</v>
      </c>
      <c r="B91" s="38" t="str">
        <f>INDEX('[2]citiz'!$D$3:$D$413,MATCH(TRIM(C91),'[2]citiz'!$B$3:$B$413,0))</f>
        <v>ci_ns</v>
      </c>
      <c r="C91" s="43" t="s">
        <v>74</v>
      </c>
      <c r="D91" s="53">
        <v>5034</v>
      </c>
      <c r="E91" s="53">
        <v>3378</v>
      </c>
      <c r="F91" s="53">
        <v>3024</v>
      </c>
      <c r="G91" s="52">
        <v>1494</v>
      </c>
      <c r="H91" s="53">
        <v>3635</v>
      </c>
      <c r="I91" s="52">
        <v>2322</v>
      </c>
      <c r="J91" s="53">
        <v>482</v>
      </c>
      <c r="K91" s="53">
        <v>305</v>
      </c>
      <c r="L91" s="53">
        <v>264</v>
      </c>
      <c r="M91" s="52">
        <v>255</v>
      </c>
      <c r="N91" s="53">
        <v>457</v>
      </c>
      <c r="O91" s="52">
        <v>1094</v>
      </c>
      <c r="P91" s="53">
        <v>4552</v>
      </c>
      <c r="Q91" s="53">
        <v>3073</v>
      </c>
      <c r="R91" s="53">
        <v>2760</v>
      </c>
      <c r="S91" s="52">
        <v>1239</v>
      </c>
      <c r="T91" s="53">
        <v>3178</v>
      </c>
      <c r="U91" s="52">
        <v>1228</v>
      </c>
    </row>
    <row r="92" spans="4:6" ht="14.25" thickTop="1">
      <c r="D92" s="1"/>
      <c r="E92" s="1"/>
      <c r="F92" s="1"/>
    </row>
    <row r="93" spans="4:6" ht="13.5">
      <c r="D93" s="1"/>
      <c r="E93" s="1"/>
      <c r="F93" s="1"/>
    </row>
    <row r="94" spans="4:6" ht="13.5">
      <c r="D94" s="1"/>
      <c r="E94" s="1"/>
      <c r="F94" s="1"/>
    </row>
    <row r="95" spans="4:6" ht="13.5">
      <c r="D95" s="1"/>
      <c r="E95" s="1"/>
      <c r="F95" s="1"/>
    </row>
    <row r="96" spans="4:6" ht="13.5">
      <c r="D96" s="1"/>
      <c r="E96" s="1"/>
      <c r="F96" s="1"/>
    </row>
    <row r="97" spans="4:6" ht="13.5">
      <c r="D97" s="1"/>
      <c r="E97" s="1"/>
      <c r="F97" s="1"/>
    </row>
    <row r="98" spans="4:6" ht="13.5">
      <c r="D98" s="1"/>
      <c r="E98" s="1"/>
      <c r="F98" s="1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</sheetData>
  <sheetProtection/>
  <mergeCells count="2">
    <mergeCell ref="B1:M1"/>
    <mergeCell ref="D39:AP39"/>
  </mergeCells>
  <hyperlinks>
    <hyperlink ref="D27" r:id="rId1" display="http://www.gks.ru/bgd/regl/B13_16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2015-01-31T20:11:07Z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